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7788" activeTab="0"/>
  </bookViews>
  <sheets>
    <sheet name="K009_豪州＿生乳および乳製品の生産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<sst xmlns="http://schemas.openxmlformats.org/spreadsheetml/2006/main" count="50" uniqueCount="34">
  <si>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牛乳および乳製品関係</t>
  </si>
  <si>
    <t>　豪　州</t>
  </si>
  <si>
    <t>　　生乳および乳製品の生産量</t>
  </si>
  <si>
    <t>区　分</t>
  </si>
  <si>
    <t>生乳</t>
  </si>
  <si>
    <t>バター</t>
  </si>
  <si>
    <t>脱脂粉乳</t>
  </si>
  <si>
    <t>全粉乳</t>
  </si>
  <si>
    <t>チーズ</t>
  </si>
  <si>
    <t>年　度</t>
  </si>
  <si>
    <t>(千ｷﾛﾘｯﾄﾙ)</t>
  </si>
  <si>
    <t>（千トン）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</si>
  <si>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</si>
  <si>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</si>
  <si>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</si>
  <si>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</si>
  <si>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</si>
  <si>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</si>
  <si>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</si>
  <si>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2</t>
  </si>
  <si>
    <r>
      <t xml:space="preserve">前年比
</t>
    </r>
    <r>
      <rPr>
        <sz val="9"/>
        <color indexed="8"/>
        <rFont val="ＭＳ 明朝"/>
        <family val="1"/>
      </rPr>
      <t>(%)</t>
    </r>
  </si>
  <si>
    <t>2018/19</t>
  </si>
  <si>
    <t>2019/20</t>
  </si>
  <si>
    <t>注１：年度は7月～翌6月。</t>
  </si>
  <si>
    <t xml:space="preserve">     10</t>
  </si>
  <si>
    <t xml:space="preserve">     11</t>
  </si>
  <si>
    <t xml:space="preserve">     12</t>
  </si>
  <si>
    <t>2020/21</t>
  </si>
  <si>
    <t>2021/22</t>
  </si>
  <si>
    <t>-</t>
  </si>
  <si>
    <t>2023. 1</t>
  </si>
  <si>
    <t>2022/23</t>
  </si>
  <si>
    <t xml:space="preserve">  2022. 9</t>
  </si>
  <si>
    <t>資料：DA 「Australian Dairy Industry In Focus」「Industry Statistics」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</si>
</sst>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.0;\-#,##0.0"/>
    <numFmt numFmtId="192" formatCode="0.0000"/>
    <numFmt numFmtId="193" formatCode="0.00000"/>
    <numFmt numFmtId="194" formatCode="0.000000"/>
    <numFmt numFmtId="195" formatCode="0.000"/>
    <numFmt numFmtId="196" formatCode="0.0"/>
    <numFmt numFmtId="197" formatCode="#,##0.0"/>
    <numFmt numFmtId="198" formatCode="0.0%"/>
    <numFmt numFmtId="199" formatCode="_-* #,##0.00_-;\-* #,##0.00_-;_-* &quot;-&quot;??_-;_-@_-"/>
    <numFmt numFmtId="200" formatCode="[$-F400]h:mm:ss\ AM/PM"/>
    <numFmt numFmtId="201" formatCode="#,##0.0_ "/>
    <numFmt numFmtId="202" formatCode="#,##0.000000000000000000_ "/>
    <numFmt numFmtId="203" formatCode="#,##0.00000000000000000_ "/>
    <numFmt numFmtId="204" formatCode="#,##0.0000000000000000000_ "/>
    <numFmt numFmtId="205" formatCode="#,##0.00000000000000000000_ "/>
    <numFmt numFmtId="206" formatCode="#,##0.000000000000000000000_ "/>
    <numFmt numFmtId="207" formatCode="#,##0.0000000000000000000000_ "/>
    <numFmt numFmtId="208" formatCode="#,##0.0000000000000000_ "/>
    <numFmt numFmtId="209" formatCode="#,##0.000000000000000_ "/>
    <numFmt numFmtId="210" formatCode="#,##0.00000000000000_ "/>
    <numFmt numFmtId="211" formatCode="#,##0.0000000000000_ "/>
    <numFmt numFmtId="212" formatCode="#,##0.000000000000_ "/>
    <numFmt numFmtId="213" formatCode="#,##0.00000000000_ "/>
    <numFmt numFmtId="214" formatCode="#,##0.0000000000_ "/>
    <numFmt numFmtId="215" formatCode="#,##0.000000000_ "/>
    <numFmt numFmtId="216" formatCode="#,##0.00000000_ "/>
    <numFmt numFmtId="217" formatCode="#,##0.0000000_ "/>
    <numFmt numFmtId="218" formatCode="#,##0.000000_ "/>
    <numFmt numFmtId="219" formatCode="#,##0.00000_ "/>
    <numFmt numFmtId="220" formatCode="#,##0.0000_ "/>
    <numFmt numFmtId="221" formatCode="#,##0.000_ "/>
    <numFmt numFmtId="222" formatCode="#,##0.00_ "/>
    <numFmt numFmtId="223" formatCode="0E+00"/>
    <numFmt numFmtId="224" formatCode="0.0E+00"/>
    <numFmt numFmtId="225" formatCode="0.000E+00"/>
    <numFmt numFmtId="226" formatCode="[$-10411]#,##0;\-#,##0"/>
    <numFmt numFmtId="227" formatCode="#,##0_);[Red]\(#,##0\)"/>
    <numFmt numFmtId="228" formatCode="0.0000000"/>
    <numFmt numFmtId="229" formatCode="0.00000000"/>
    <numFmt numFmtId="230" formatCode="0.0_);[Red]\(0.0\)"/>
    <numFmt numFmtId="231" formatCode="0.0_ "/>
  </numFmts>
  <fonts count="47">
    <font>
      <sz val="10"/>
      <name val="Arial"/>
      <family val="2"/>
    </font>
    <font>
      <sz val="11.95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Verdana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Arial"/>
      <family val="2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0"/>
      <color rgb="FFFF0000"/>
      <name val="Arial"/>
      <family val="2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 wrapText="1" readingOrder="1"/>
      <protection locked="0"/>
    </xf>
    <xf numFmtId="191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3" fillId="0" borderId="0" xfId="0" applyFont="1" applyAlignment="1">
      <alignment/>
    </xf>
    <xf numFmtId="196" fontId="4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191" fontId="2" fillId="0" borderId="13" xfId="0" applyNumberFormat="1" applyFont="1" applyBorder="1" applyAlignment="1" applyProtection="1">
      <alignment horizontal="right" vertical="top" wrapText="1" readingOrder="1"/>
      <protection locked="0"/>
    </xf>
    <xf numFmtId="191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5" fillId="0" borderId="14" xfId="0" applyFont="1" applyBorder="1" applyAlignment="1" applyProtection="1">
      <alignment vertical="top" wrapText="1" readingOrder="1"/>
      <protection locked="0"/>
    </xf>
    <xf numFmtId="191" fontId="2" fillId="0" borderId="15" xfId="0" applyNumberFormat="1" applyFont="1" applyBorder="1" applyAlignment="1" applyProtection="1">
      <alignment horizontal="right" vertical="top" wrapText="1" readingOrder="1"/>
      <protection locked="0"/>
    </xf>
    <xf numFmtId="191" fontId="2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6" xfId="0" applyBorder="1" applyAlignment="1">
      <alignment/>
    </xf>
    <xf numFmtId="0" fontId="46" fillId="0" borderId="10" xfId="0" applyFont="1" applyBorder="1" applyAlignment="1" applyProtection="1">
      <alignment vertical="top" wrapText="1" readingOrder="1"/>
      <protection locked="0"/>
    </xf>
    <xf numFmtId="191" fontId="46" fillId="0" borderId="11" xfId="0" applyNumberFormat="1" applyFont="1" applyBorder="1" applyAlignment="1" applyProtection="1">
      <alignment horizontal="right" vertical="top" wrapText="1" readingOrder="1"/>
      <protection locked="0"/>
    </xf>
    <xf numFmtId="191" fontId="46" fillId="0" borderId="0" xfId="0" applyNumberFormat="1" applyFont="1" applyBorder="1" applyAlignment="1" applyProtection="1">
      <alignment horizontal="right" vertical="top" wrapText="1" readingOrder="1"/>
      <protection locked="0"/>
    </xf>
    <xf numFmtId="191" fontId="46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14" xfId="0" applyFont="1" applyBorder="1" applyAlignment="1" applyProtection="1">
      <alignment vertical="top" wrapText="1" readingOrder="1"/>
      <protection locked="0"/>
    </xf>
    <xf numFmtId="191" fontId="46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7" xfId="0" applyFont="1" applyBorder="1" applyAlignment="1" applyProtection="1">
      <alignment horizontal="right" vertical="top" wrapText="1" readingOrder="1"/>
      <protection locked="0"/>
    </xf>
    <xf numFmtId="0" fontId="2" fillId="0" borderId="18" xfId="0" applyFont="1" applyBorder="1" applyAlignment="1" applyProtection="1">
      <alignment horizontal="left" wrapText="1" readingOrder="1"/>
      <protection locked="0"/>
    </xf>
    <xf numFmtId="0" fontId="2" fillId="0" borderId="19" xfId="0" applyFont="1" applyBorder="1" applyAlignment="1" applyProtection="1">
      <alignment horizontal="center" vertical="center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191" fontId="2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22" xfId="0" applyFont="1" applyBorder="1" applyAlignment="1" applyProtection="1">
      <alignment horizontal="center" vertical="top" wrapText="1" readingOrder="1"/>
      <protection locked="0"/>
    </xf>
    <xf numFmtId="191" fontId="2" fillId="0" borderId="23" xfId="0" applyNumberFormat="1" applyFont="1" applyBorder="1" applyAlignment="1" applyProtection="1">
      <alignment horizontal="right" vertical="top" wrapText="1" readingOrder="1"/>
      <protection locked="0"/>
    </xf>
    <xf numFmtId="191" fontId="46" fillId="0" borderId="23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20" xfId="0" applyFont="1" applyBorder="1" applyAlignment="1" applyProtection="1">
      <alignment horizontal="center" vertical="top" wrapText="1" readingOrder="1"/>
      <protection locked="0"/>
    </xf>
    <xf numFmtId="191" fontId="46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2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2" fillId="0" borderId="24" xfId="0" applyFont="1" applyBorder="1" applyAlignment="1" applyProtection="1">
      <alignment horizontal="center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horizontal="center" vertical="center" wrapText="1" readingOrder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6" fillId="0" borderId="17" xfId="0" applyFont="1" applyBorder="1" applyAlignment="1" applyProtection="1">
      <alignment horizontal="center" vertical="top" wrapText="1" readingOrder="1"/>
      <protection locked="0"/>
    </xf>
    <xf numFmtId="0" fontId="46" fillId="0" borderId="30" xfId="0" applyFont="1" applyBorder="1" applyAlignment="1" applyProtection="1">
      <alignment vertical="top" wrapText="1" readingOrder="1"/>
      <protection locked="0"/>
    </xf>
    <xf numFmtId="191" fontId="46" fillId="0" borderId="26" xfId="0" applyNumberFormat="1" applyFont="1" applyBorder="1" applyAlignment="1" applyProtection="1">
      <alignment horizontal="right" vertical="top" wrapText="1" readingOrder="1"/>
      <protection locked="0"/>
    </xf>
    <xf numFmtId="191" fontId="46" fillId="0" borderId="25" xfId="0" applyNumberFormat="1" applyFont="1" applyBorder="1" applyAlignment="1" applyProtection="1">
      <alignment horizontal="right" vertical="top" wrapText="1" readingOrder="1"/>
      <protection locked="0"/>
    </xf>
    <xf numFmtId="191" fontId="46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46" fillId="0" borderId="0" xfId="0" applyFont="1" applyBorder="1" applyAlignment="1" applyProtection="1">
      <alignment vertical="top" wrapText="1" readingOrder="1"/>
      <protection locked="0"/>
    </xf>
    <xf numFmtId="0" fontId="46" fillId="0" borderId="0" xfId="0" applyFont="1" applyBorder="1" applyAlignment="1" applyProtection="1">
      <alignment horizontal="left" vertical="top" readingOrder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_MilkSales_Nation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29992;&#12501;&#12457;&#12523;&#12480;\&#22823;&#27915;&#24030;&#20316;&#26989;&#29992;&#12501;&#12457;&#12523;&#12480;\1305&#9733;&#27598;&#26376;&#26356;&#26032;&#9733;&#65288;&#29983;&#20083;&#12424;&#12403;&#20083;&#35069;&#21697;&#12398;&#29983;&#29987;&#373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直近15カ月（要コピペ）"/>
      <sheetName val="過去データ（自動修正）"/>
      <sheetName val="作業シート"/>
      <sheetName val="マニュアル"/>
      <sheetName val="【参考１】今後の対応方針 部長クリア"/>
      <sheetName val="【参考２】データの検証"/>
      <sheetName val="×2021.7月以前掲載（過去データ）"/>
      <sheetName val="× 2021.7月以前の掲載"/>
      <sheetName val="Sheet3"/>
    </sheetNames>
    <sheetDataSet>
      <sheetData sheetId="2">
        <row r="319">
          <cell r="A319" t="str">
            <v>　２：バターの年度別生産量はバターブレンドを含み、月別生産量はバターオイルを含む。</v>
          </cell>
        </row>
        <row r="320">
          <cell r="A320" t="str">
            <v>　３：月別生産量は暫定値。</v>
          </cell>
        </row>
        <row r="321">
          <cell r="A321" t="str">
            <v>　４：最新年度は速報値。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showGridLines="0" tabSelected="1" zoomScalePageLayoutView="0" workbookViewId="0" topLeftCell="A1">
      <selection activeCell="R19" sqref="R19"/>
    </sheetView>
  </sheetViews>
  <sheetFormatPr defaultColWidth="9.140625" defaultRowHeight="12.75"/>
  <cols>
    <col min="1" max="1" width="10.7109375" style="0" customWidth="1"/>
    <col min="2" max="2" width="2.57421875" style="0" customWidth="1"/>
    <col min="3" max="3" width="8.57421875" style="0" customWidth="1"/>
    <col min="4" max="4" width="8.00390625" style="0" customWidth="1"/>
    <col min="5" max="5" width="2.57421875" style="0" customWidth="1"/>
    <col min="6" max="6" width="8.57421875" style="0" customWidth="1"/>
    <col min="7" max="7" width="8.00390625" style="0" customWidth="1"/>
    <col min="8" max="8" width="2.57421875" style="0" customWidth="1"/>
    <col min="9" max="9" width="8.57421875" style="0" customWidth="1"/>
    <col min="10" max="10" width="8.00390625" style="0" customWidth="1"/>
    <col min="11" max="11" width="2.57421875" style="0" customWidth="1"/>
    <col min="12" max="12" width="8.57421875" style="0" customWidth="1"/>
    <col min="13" max="13" width="8.00390625" style="0" customWidth="1"/>
    <col min="14" max="14" width="2.57421875" style="0" customWidth="1"/>
    <col min="15" max="15" width="8.57421875" style="0" customWidth="1"/>
    <col min="16" max="16" width="8.00390625" style="0" customWidth="1"/>
    <col min="17" max="17" width="9.421875" style="0" customWidth="1"/>
  </cols>
  <sheetData>
    <row r="1" spans="1:13" ht="16.5" customHeight="1">
      <c r="A1" s="32" t="s">
        <v>0</v>
      </c>
      <c r="B1" s="33"/>
      <c r="C1" s="33"/>
      <c r="D1" s="33"/>
      <c r="M1" s="4"/>
    </row>
    <row r="2" spans="1:4" ht="16.5" customHeight="1">
      <c r="A2" s="34" t="s">
        <v>1</v>
      </c>
      <c r="B2" s="33"/>
      <c r="C2" s="33"/>
      <c r="D2" s="33"/>
    </row>
    <row r="3" spans="1:7" ht="16.5" customHeight="1">
      <c r="A3" s="38" t="s">
        <v>2</v>
      </c>
      <c r="B3" s="38"/>
      <c r="C3" s="38"/>
      <c r="D3" s="38"/>
      <c r="E3" s="38"/>
      <c r="F3" s="38"/>
      <c r="G3" s="38"/>
    </row>
    <row r="4" spans="1:16" ht="12.75" customHeight="1">
      <c r="A4" s="20" t="s">
        <v>3</v>
      </c>
      <c r="B4" s="35" t="s">
        <v>4</v>
      </c>
      <c r="C4" s="36"/>
      <c r="D4" s="37"/>
      <c r="E4" s="35" t="s">
        <v>5</v>
      </c>
      <c r="F4" s="36"/>
      <c r="G4" s="37"/>
      <c r="H4" s="35" t="s">
        <v>6</v>
      </c>
      <c r="I4" s="36"/>
      <c r="J4" s="37"/>
      <c r="K4" s="35" t="s">
        <v>7</v>
      </c>
      <c r="L4" s="36"/>
      <c r="M4" s="37"/>
      <c r="N4" s="35" t="s">
        <v>8</v>
      </c>
      <c r="O4" s="36"/>
      <c r="P4" s="40"/>
    </row>
    <row r="5" spans="1:16" ht="22.5" customHeight="1">
      <c r="A5" s="21" t="s">
        <v>9</v>
      </c>
      <c r="B5" s="41" t="s">
        <v>10</v>
      </c>
      <c r="C5" s="42"/>
      <c r="D5" s="7" t="s">
        <v>20</v>
      </c>
      <c r="E5" s="41" t="s">
        <v>11</v>
      </c>
      <c r="F5" s="42"/>
      <c r="G5" s="7" t="s">
        <v>20</v>
      </c>
      <c r="H5" s="41" t="s">
        <v>11</v>
      </c>
      <c r="I5" s="42"/>
      <c r="J5" s="7" t="s">
        <v>20</v>
      </c>
      <c r="K5" s="41" t="s">
        <v>11</v>
      </c>
      <c r="L5" s="42"/>
      <c r="M5" s="7" t="s">
        <v>20</v>
      </c>
      <c r="N5" s="41" t="s">
        <v>11</v>
      </c>
      <c r="O5" s="42"/>
      <c r="P5" s="22" t="s">
        <v>20</v>
      </c>
    </row>
    <row r="6" spans="1:16" ht="12.75">
      <c r="A6" s="23" t="s">
        <v>21</v>
      </c>
      <c r="B6" s="1"/>
      <c r="C6" s="2">
        <v>8810</v>
      </c>
      <c r="D6" s="2">
        <v>94.47721179624665</v>
      </c>
      <c r="E6" s="8"/>
      <c r="F6" s="2">
        <v>61.177</v>
      </c>
      <c r="G6" s="2">
        <v>76.71193369195852</v>
      </c>
      <c r="H6" s="8"/>
      <c r="I6" s="2">
        <v>192.373</v>
      </c>
      <c r="J6" s="2">
        <v>95.50554546086404</v>
      </c>
      <c r="K6" s="8"/>
      <c r="L6" s="2">
        <v>48.534</v>
      </c>
      <c r="M6" s="2">
        <v>57.779259276896155</v>
      </c>
      <c r="N6" s="8"/>
      <c r="O6" s="2">
        <v>374.298</v>
      </c>
      <c r="P6" s="24">
        <v>99.09220151061481</v>
      </c>
    </row>
    <row r="7" spans="1:16" ht="12.75">
      <c r="A7" s="23" t="s">
        <v>22</v>
      </c>
      <c r="B7" s="1"/>
      <c r="C7" s="2">
        <v>8797</v>
      </c>
      <c r="D7" s="2">
        <v>99.85244040862656</v>
      </c>
      <c r="E7" s="9"/>
      <c r="F7" s="2">
        <v>63.567</v>
      </c>
      <c r="G7" s="2">
        <v>103.9066969612763</v>
      </c>
      <c r="H7" s="9"/>
      <c r="I7" s="2">
        <v>160.18</v>
      </c>
      <c r="J7" s="2">
        <v>83.26532309627652</v>
      </c>
      <c r="K7" s="9"/>
      <c r="L7" s="2">
        <v>44.636</v>
      </c>
      <c r="M7" s="2">
        <v>91.96851691597644</v>
      </c>
      <c r="N7" s="9"/>
      <c r="O7" s="2">
        <v>358.192</v>
      </c>
      <c r="P7" s="24">
        <v>95.69701147214252</v>
      </c>
    </row>
    <row r="8" spans="1:16" ht="12.75">
      <c r="A8" s="25" t="s">
        <v>27</v>
      </c>
      <c r="B8" s="3"/>
      <c r="C8" s="2">
        <v>8858</v>
      </c>
      <c r="D8" s="2">
        <v>100.69341821075366</v>
      </c>
      <c r="E8" s="9"/>
      <c r="F8" s="2">
        <v>69.227</v>
      </c>
      <c r="G8" s="2">
        <v>108.90399106454606</v>
      </c>
      <c r="H8" s="9"/>
      <c r="I8" s="2">
        <v>153.741</v>
      </c>
      <c r="J8" s="2">
        <v>95.98014733424898</v>
      </c>
      <c r="K8" s="9"/>
      <c r="L8" s="2">
        <v>52.458</v>
      </c>
      <c r="M8" s="2">
        <v>117.52397168205036</v>
      </c>
      <c r="N8" s="9"/>
      <c r="O8" s="2">
        <v>366.638</v>
      </c>
      <c r="P8" s="24">
        <v>102.35795327645508</v>
      </c>
    </row>
    <row r="9" spans="1:16" ht="12.75">
      <c r="A9" s="25" t="s">
        <v>28</v>
      </c>
      <c r="B9" s="3"/>
      <c r="C9" s="2">
        <v>8554</v>
      </c>
      <c r="D9" s="2">
        <v>96.56807405734928</v>
      </c>
      <c r="E9" s="9"/>
      <c r="F9" s="2">
        <v>58.559</v>
      </c>
      <c r="G9" s="2">
        <v>84.58982766839527</v>
      </c>
      <c r="H9" s="9"/>
      <c r="I9" s="2">
        <v>150.473</v>
      </c>
      <c r="J9" s="2">
        <v>97.87434711625396</v>
      </c>
      <c r="K9" s="9"/>
      <c r="L9" s="2">
        <v>42.15</v>
      </c>
      <c r="M9" s="2">
        <v>80.34999428113919</v>
      </c>
      <c r="N9" s="9"/>
      <c r="O9" s="2">
        <v>408.246</v>
      </c>
      <c r="P9" s="24">
        <v>111.34852361184602</v>
      </c>
    </row>
    <row r="10" spans="1:53" s="13" customFormat="1" ht="12.75">
      <c r="A10" s="26" t="s">
        <v>31</v>
      </c>
      <c r="B10" s="10"/>
      <c r="C10" s="11">
        <v>8129</v>
      </c>
      <c r="D10" s="11">
        <v>95.03156418050035</v>
      </c>
      <c r="E10" s="12"/>
      <c r="F10" s="11">
        <v>53.683</v>
      </c>
      <c r="G10" s="11">
        <v>91.6733550777848</v>
      </c>
      <c r="H10" s="12"/>
      <c r="I10" s="11">
        <v>135.338</v>
      </c>
      <c r="J10" s="11">
        <v>89.94171711868574</v>
      </c>
      <c r="K10" s="12"/>
      <c r="L10" s="11">
        <v>36.619</v>
      </c>
      <c r="M10" s="11">
        <v>86.87781731909845</v>
      </c>
      <c r="N10" s="12"/>
      <c r="O10" s="11">
        <v>411.254</v>
      </c>
      <c r="P10" s="27">
        <v>100.73681064848157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12.75">
      <c r="A11" s="44" t="s">
        <v>32</v>
      </c>
      <c r="B11" s="45"/>
      <c r="C11" s="46">
        <v>797.1677957699577</v>
      </c>
      <c r="D11" s="46">
        <v>93.47577114328212</v>
      </c>
      <c r="E11" s="45"/>
      <c r="F11" s="46">
        <v>4.40269631965</v>
      </c>
      <c r="G11" s="46">
        <v>108.01067784463999</v>
      </c>
      <c r="H11" s="47"/>
      <c r="I11" s="46">
        <v>15.112451</v>
      </c>
      <c r="J11" s="46">
        <v>89.6883494085446</v>
      </c>
      <c r="K11" s="47"/>
      <c r="L11" s="46">
        <v>3.2848478000000005</v>
      </c>
      <c r="M11" s="46">
        <v>56.05927656597284</v>
      </c>
      <c r="N11" s="47"/>
      <c r="O11" s="46">
        <v>36.75358984375</v>
      </c>
      <c r="P11" s="48">
        <v>91.97226798664218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2.75">
      <c r="A12" s="29" t="s">
        <v>24</v>
      </c>
      <c r="B12" s="14"/>
      <c r="C12" s="15">
        <v>888.5351422426313</v>
      </c>
      <c r="D12" s="15">
        <v>93.2531377452257</v>
      </c>
      <c r="E12" s="14"/>
      <c r="F12" s="15">
        <v>5.53981971953</v>
      </c>
      <c r="G12" s="15">
        <v>84.0884709010285</v>
      </c>
      <c r="H12" s="16"/>
      <c r="I12" s="15">
        <v>18.71593</v>
      </c>
      <c r="J12" s="15">
        <v>83.22918158717788</v>
      </c>
      <c r="K12" s="16"/>
      <c r="L12" s="15">
        <v>2.94976299995</v>
      </c>
      <c r="M12" s="15">
        <v>63.88295511621437</v>
      </c>
      <c r="N12" s="16"/>
      <c r="O12" s="15">
        <v>40.83518359375</v>
      </c>
      <c r="P12" s="30">
        <v>94.6481263734259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12.75">
      <c r="A13" s="29" t="s">
        <v>25</v>
      </c>
      <c r="B13" s="14"/>
      <c r="C13" s="15">
        <v>818.9149467972769</v>
      </c>
      <c r="D13" s="15">
        <v>90.24501166040933</v>
      </c>
      <c r="E13" s="14"/>
      <c r="F13" s="15">
        <v>4.569254539589999</v>
      </c>
      <c r="G13" s="15">
        <v>80.27201756773353</v>
      </c>
      <c r="H13" s="16"/>
      <c r="I13" s="15">
        <v>15.682636</v>
      </c>
      <c r="J13" s="15">
        <v>73.99885943891682</v>
      </c>
      <c r="K13" s="16"/>
      <c r="L13" s="15">
        <v>2.50159849999</v>
      </c>
      <c r="M13" s="15">
        <v>81.91897809975889</v>
      </c>
      <c r="N13" s="16"/>
      <c r="O13" s="15">
        <v>38.31890625</v>
      </c>
      <c r="P13" s="30">
        <v>87.1438475251838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12.75">
      <c r="A14" s="31" t="s">
        <v>26</v>
      </c>
      <c r="B14" s="18"/>
      <c r="C14" s="17">
        <v>790.2375980468315</v>
      </c>
      <c r="D14" s="17">
        <v>93.33228674116927</v>
      </c>
      <c r="E14" s="18"/>
      <c r="F14" s="17">
        <v>4.17969279981</v>
      </c>
      <c r="G14" s="17">
        <v>78.30200422429424</v>
      </c>
      <c r="H14" s="19"/>
      <c r="I14" s="17">
        <v>15.121644000000002</v>
      </c>
      <c r="J14" s="17">
        <v>91.36626475318656</v>
      </c>
      <c r="K14" s="19"/>
      <c r="L14" s="17">
        <v>4.0625949</v>
      </c>
      <c r="M14" s="17">
        <v>86.74245235521877</v>
      </c>
      <c r="N14" s="19"/>
      <c r="O14" s="17">
        <v>37.2683984375</v>
      </c>
      <c r="P14" s="28">
        <v>87.98875082056774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ht="12.75">
      <c r="A15" s="29" t="s">
        <v>30</v>
      </c>
      <c r="B15" s="14"/>
      <c r="C15" s="15">
        <v>693.4088201864996</v>
      </c>
      <c r="D15" s="15">
        <v>96.25697470503766</v>
      </c>
      <c r="E15" s="14"/>
      <c r="F15" s="15">
        <v>3.6509524792700003</v>
      </c>
      <c r="G15" s="15">
        <v>89.88623503515683</v>
      </c>
      <c r="H15" s="16"/>
      <c r="I15" s="15">
        <v>11.585711</v>
      </c>
      <c r="J15" s="15">
        <v>95.21110544527258</v>
      </c>
      <c r="K15" s="16"/>
      <c r="L15" s="15">
        <v>2.43158869999</v>
      </c>
      <c r="M15" s="15">
        <v>135.71147837812816</v>
      </c>
      <c r="N15" s="16"/>
      <c r="O15" s="15">
        <v>33.9207734375</v>
      </c>
      <c r="P15" s="30">
        <v>102.46804495618771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ht="12.75">
      <c r="A16" s="29" t="s">
        <v>19</v>
      </c>
      <c r="B16" s="14"/>
      <c r="C16" s="15">
        <v>553.4678907630514</v>
      </c>
      <c r="D16" s="15">
        <v>94.50825162640096</v>
      </c>
      <c r="E16" s="14"/>
      <c r="F16" s="15">
        <v>2.551338</v>
      </c>
      <c r="G16" s="15">
        <v>91.76656252338262</v>
      </c>
      <c r="H16" s="16"/>
      <c r="I16" s="15">
        <v>8.27253</v>
      </c>
      <c r="J16" s="15">
        <v>100.81590819905482</v>
      </c>
      <c r="K16" s="16"/>
      <c r="L16" s="15">
        <v>2.497637</v>
      </c>
      <c r="M16" s="15">
        <v>127.6214616303809</v>
      </c>
      <c r="N16" s="16"/>
      <c r="O16" s="15">
        <v>28.116029296875</v>
      </c>
      <c r="P16" s="30">
        <v>94.47768443744181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ht="12.75">
      <c r="A17" s="29" t="s">
        <v>12</v>
      </c>
      <c r="B17" s="14"/>
      <c r="C17" s="15">
        <v>580.3257659607253</v>
      </c>
      <c r="D17" s="15">
        <v>96.55090104668889</v>
      </c>
      <c r="E17" s="14"/>
      <c r="F17" s="15">
        <v>2.107249</v>
      </c>
      <c r="G17" s="15">
        <v>74.383708519217</v>
      </c>
      <c r="H17" s="16"/>
      <c r="I17" s="15">
        <v>6.37224</v>
      </c>
      <c r="J17" s="15">
        <v>71.55335678380446</v>
      </c>
      <c r="K17" s="16"/>
      <c r="L17" s="15">
        <v>2.6805089999800003</v>
      </c>
      <c r="M17" s="15">
        <v>84.51516487974904</v>
      </c>
      <c r="N17" s="16"/>
      <c r="O17" s="15">
        <v>31.74826171875</v>
      </c>
      <c r="P17" s="30">
        <v>98.24748940227734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ht="12.75">
      <c r="A18" s="29" t="s">
        <v>13</v>
      </c>
      <c r="B18" s="14"/>
      <c r="C18" s="15">
        <v>577.1530267516029</v>
      </c>
      <c r="D18" s="15">
        <v>98.14503418022728</v>
      </c>
      <c r="E18" s="14"/>
      <c r="F18" s="15">
        <v>2.97939</v>
      </c>
      <c r="G18" s="15">
        <v>88.21426361390718</v>
      </c>
      <c r="H18" s="16"/>
      <c r="I18" s="15">
        <v>8.180194</v>
      </c>
      <c r="J18" s="15">
        <v>105.01204978274706</v>
      </c>
      <c r="K18" s="16"/>
      <c r="L18" s="15">
        <v>2.7480420999999997</v>
      </c>
      <c r="M18" s="15">
        <v>80.35169938047787</v>
      </c>
      <c r="N18" s="16"/>
      <c r="O18" s="15">
        <v>27.736203125</v>
      </c>
      <c r="P18" s="30">
        <v>92.99057085375172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ht="12.75">
      <c r="A19" s="29" t="s">
        <v>14</v>
      </c>
      <c r="B19" s="14"/>
      <c r="C19" s="15">
        <v>623.257518131403</v>
      </c>
      <c r="D19" s="15">
        <v>101.43289855956775</v>
      </c>
      <c r="E19" s="14"/>
      <c r="F19" s="15">
        <v>3.74095</v>
      </c>
      <c r="G19" s="15">
        <v>84.79853222455297</v>
      </c>
      <c r="H19" s="16"/>
      <c r="I19" s="15">
        <v>10.315017</v>
      </c>
      <c r="J19" s="15">
        <v>99.04369937161363</v>
      </c>
      <c r="K19" s="16"/>
      <c r="L19" s="15">
        <v>2.8503786</v>
      </c>
      <c r="M19" s="15">
        <v>88.20287035369422</v>
      </c>
      <c r="N19" s="16"/>
      <c r="O19" s="15">
        <v>29.83123828125</v>
      </c>
      <c r="P19" s="30">
        <v>102.91378958806033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3" customFormat="1" ht="12.75">
      <c r="A20" s="29" t="s">
        <v>15</v>
      </c>
      <c r="B20" s="14"/>
      <c r="C20" s="15">
        <v>576.6275970605346</v>
      </c>
      <c r="D20" s="15">
        <v>101.20118910123566</v>
      </c>
      <c r="E20" s="14"/>
      <c r="F20" s="15">
        <v>2.8576879999999996</v>
      </c>
      <c r="G20" s="15">
        <v>91.6781303575645</v>
      </c>
      <c r="H20" s="16"/>
      <c r="I20" s="15">
        <v>7.372346999999999</v>
      </c>
      <c r="J20" s="15">
        <v>113.65399352733047</v>
      </c>
      <c r="K20" s="16"/>
      <c r="L20" s="15">
        <v>2.869128399989999</v>
      </c>
      <c r="M20" s="15">
        <v>110.66601373173263</v>
      </c>
      <c r="N20" s="16"/>
      <c r="O20" s="15">
        <v>27.378875</v>
      </c>
      <c r="P20" s="30">
        <v>95.34729431168194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ht="12.75">
      <c r="A21" s="29" t="s">
        <v>16</v>
      </c>
      <c r="B21" s="14"/>
      <c r="C21" s="15">
        <v>570.4750117078027</v>
      </c>
      <c r="D21" s="15">
        <v>100.04834091773193</v>
      </c>
      <c r="E21" s="14"/>
      <c r="F21" s="15">
        <v>2.4573069999999997</v>
      </c>
      <c r="G21" s="15">
        <v>86.12894384127054</v>
      </c>
      <c r="H21" s="16"/>
      <c r="I21" s="15">
        <v>9.470379</v>
      </c>
      <c r="J21" s="15">
        <v>100.8874437337982</v>
      </c>
      <c r="K21" s="16"/>
      <c r="L21" s="15">
        <v>2.2367037999900004</v>
      </c>
      <c r="M21" s="15">
        <v>57.06066563730526</v>
      </c>
      <c r="N21" s="16"/>
      <c r="O21" s="15">
        <v>22.587494140625</v>
      </c>
      <c r="P21" s="30">
        <v>103.08642520041593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12.75">
      <c r="A22" s="29" t="s">
        <v>17</v>
      </c>
      <c r="B22" s="14"/>
      <c r="C22" s="15">
        <v>663.8095825148611</v>
      </c>
      <c r="D22" s="15">
        <v>100.69283677926843</v>
      </c>
      <c r="E22" s="14"/>
      <c r="F22" s="15">
        <v>2.9743990000000005</v>
      </c>
      <c r="G22" s="15">
        <v>91.28523976961395</v>
      </c>
      <c r="H22" s="16"/>
      <c r="I22" s="15">
        <v>10.086827999999999</v>
      </c>
      <c r="J22" s="15">
        <v>109.40066782508045</v>
      </c>
      <c r="K22" s="16"/>
      <c r="L22" s="15">
        <v>1.2579344</v>
      </c>
      <c r="M22" s="15">
        <v>32.90753265008613</v>
      </c>
      <c r="N22" s="16"/>
      <c r="O22" s="15">
        <v>28.93990625</v>
      </c>
      <c r="P22" s="30">
        <v>108.8226167709647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16" s="6" customFormat="1" ht="12.75">
      <c r="A23" s="29" t="s">
        <v>18</v>
      </c>
      <c r="B23" s="14"/>
      <c r="C23" s="15">
        <v>801.4989038722974</v>
      </c>
      <c r="D23" s="15">
        <v>100.54331197588789</v>
      </c>
      <c r="E23" s="14"/>
      <c r="F23" s="15">
        <v>3.8430159999999995</v>
      </c>
      <c r="G23" s="15">
        <v>87.2877827809279</v>
      </c>
      <c r="H23" s="16"/>
      <c r="I23" s="15">
        <v>16.537283000000002</v>
      </c>
      <c r="J23" s="15">
        <v>109.42819930400438</v>
      </c>
      <c r="K23" s="16"/>
      <c r="L23" s="15">
        <v>1.9946043999900003</v>
      </c>
      <c r="M23" s="15">
        <v>60.72136431983242</v>
      </c>
      <c r="N23" s="16"/>
      <c r="O23" s="15">
        <v>36.03798046875</v>
      </c>
      <c r="P23" s="30">
        <v>98.0529537984119</v>
      </c>
    </row>
    <row r="24" spans="1:16" ht="12.75">
      <c r="A24" s="29" t="s">
        <v>24</v>
      </c>
      <c r="B24" s="14"/>
      <c r="C24" s="15">
        <v>906.3972475273312</v>
      </c>
      <c r="D24" s="15">
        <v>102.01028686829612</v>
      </c>
      <c r="E24" s="14"/>
      <c r="F24" s="15">
        <v>5.632282999999999</v>
      </c>
      <c r="G24" s="15">
        <v>101.66906659695137</v>
      </c>
      <c r="H24" s="16"/>
      <c r="I24" s="15">
        <v>19.230487999999998</v>
      </c>
      <c r="J24" s="15">
        <v>102.74930500381225</v>
      </c>
      <c r="K24" s="16"/>
      <c r="L24" s="15">
        <v>2.965596</v>
      </c>
      <c r="M24" s="15">
        <v>100.53675498846073</v>
      </c>
      <c r="N24" s="16"/>
      <c r="O24" s="15">
        <v>35.8269453125</v>
      </c>
      <c r="P24" s="30">
        <v>87.73548239411728</v>
      </c>
    </row>
    <row r="25" spans="1:16" ht="12.75">
      <c r="A25" s="31" t="s">
        <v>25</v>
      </c>
      <c r="B25" s="18"/>
      <c r="C25" s="17">
        <v>870.2729522363613</v>
      </c>
      <c r="D25" s="17">
        <v>106.27147002749702</v>
      </c>
      <c r="E25" s="18"/>
      <c r="F25" s="17" t="s">
        <v>29</v>
      </c>
      <c r="G25" s="17" t="s">
        <v>29</v>
      </c>
      <c r="H25" s="19"/>
      <c r="I25" s="17" t="s">
        <v>29</v>
      </c>
      <c r="J25" s="17" t="s">
        <v>29</v>
      </c>
      <c r="K25" s="19"/>
      <c r="L25" s="17" t="s">
        <v>29</v>
      </c>
      <c r="M25" s="17" t="s">
        <v>29</v>
      </c>
      <c r="N25" s="19"/>
      <c r="O25" s="17" t="s">
        <v>29</v>
      </c>
      <c r="P25" s="28" t="s">
        <v>29</v>
      </c>
    </row>
    <row r="26" spans="1:16" ht="12.75">
      <c r="A26" s="50" t="s">
        <v>33</v>
      </c>
      <c r="B26" s="49"/>
      <c r="C26" s="16"/>
      <c r="D26" s="16"/>
      <c r="E26" s="49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2.75">
      <c r="A27" s="39" t="s">
        <v>23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ht="12.75">
      <c r="A28" s="39" t="str">
        <f>'[1]作業シート'!A319</f>
        <v>　２：バターの年度別生産量はバターブレンドを含み、月別生産量はバターオイルを含む。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ht="12.75">
      <c r="A29" s="39" t="str">
        <f>'[1]作業シート'!A320</f>
        <v>　３：月別生産量は暫定値。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6" ht="12.75">
      <c r="A30" s="43" t="str">
        <f>'[1]作業シート'!A321</f>
        <v>　４：最新年度は速報値。</v>
      </c>
      <c r="B30" s="43"/>
      <c r="C30" s="43"/>
      <c r="D30" s="43"/>
      <c r="E30" s="43"/>
      <c r="F30" s="43"/>
    </row>
    <row r="31" spans="1:6" ht="12.75">
      <c r="A31" s="43"/>
      <c r="B31" s="43"/>
      <c r="C31" s="43"/>
      <c r="D31" s="43"/>
      <c r="E31" s="43"/>
      <c r="F31" s="43"/>
    </row>
    <row r="32" ht="12.75">
      <c r="D32" s="5"/>
    </row>
    <row r="33" ht="12.75">
      <c r="D33" s="5"/>
    </row>
  </sheetData>
  <sheetProtection/>
  <mergeCells count="18">
    <mergeCell ref="A28:P28"/>
    <mergeCell ref="A29:P29"/>
    <mergeCell ref="A30:F30"/>
    <mergeCell ref="A31:F31"/>
    <mergeCell ref="A27:P27"/>
    <mergeCell ref="K5:L5"/>
    <mergeCell ref="N5:O5"/>
    <mergeCell ref="B5:C5"/>
    <mergeCell ref="H5:I5"/>
    <mergeCell ref="A1:D1"/>
    <mergeCell ref="A2:D2"/>
    <mergeCell ref="B4:D4"/>
    <mergeCell ref="A3:G3"/>
    <mergeCell ref="E4:G4"/>
    <mergeCell ref="H4:J4"/>
    <mergeCell ref="K4:M4"/>
    <mergeCell ref="N4:P4"/>
    <mergeCell ref="E5:F5"/>
  </mergeCells>
  <printOptions/>
  <pageMargins left="0.5905511811023623" right="0.3937007874015748" top="0.5905511811023623" bottom="0.984251968503937" header="0.5905511811023623" footer="0.984251968503937"/>
  <pageSetup horizontalDpi="600" verticalDpi="600" orientation="landscape" paperSize="9" r:id="rId1"/>
  <headerFooter alignWithMargins="0">
    <oddFooter>&amp;L&amp;C&amp;R</oddFooter>
  </headerFooter>
  <ignoredErrors>
    <ignoredError sqref="A28:P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2024-01-24T10:17:14Z</dcterms:modified>
  <cp:category/>
  <cp:version/>
  <cp:contentType/>
  <cp:contentStatus/>
</cp:coreProperties>
</file>