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E52D86A6-56BF-4906-AF51-76D98D06C2BD}" xr6:coauthVersionLast="47" xr6:coauthVersionMax="47" xr10:uidLastSave="{00000000-0000-0000-0000-000000000000}"/>
  <bookViews>
    <workbookView xWindow="-120" yWindow="-120" windowWidth="29040" windowHeight="15720" xr2:uid="{DB4A8A8C-D2DA-4440-9286-848A9ADAC804}"/>
  </bookViews>
  <sheets>
    <sheet name="F007_カナダ＿豚の飼養動向" sheetId="1" r:id="rId1"/>
  </sheets>
  <externalReferences>
    <externalReference r:id="rId2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L16" i="1"/>
  <c r="K16" i="1"/>
  <c r="I16" i="1"/>
  <c r="G16" i="1"/>
  <c r="E16" i="1"/>
  <c r="C16" i="1"/>
</calcChain>
</file>

<file path=xl/sharedStrings.xml><?xml version="1.0" encoding="utf-8"?>
<sst xmlns="http://schemas.openxmlformats.org/spreadsheetml/2006/main" count="29" uniqueCount="19">
  <si>
    <t>豚　肉　関　係</t>
  </si>
  <si>
    <t>　カナダ</t>
  </si>
  <si>
    <t>　　豚の飼養動向</t>
  </si>
  <si>
    <t>年・月</t>
  </si>
  <si>
    <t>総飼養頭数</t>
  </si>
  <si>
    <t>繁殖豚</t>
  </si>
  <si>
    <t>肥育豚</t>
  </si>
  <si>
    <t>(千頭)</t>
  </si>
  <si>
    <t xml:space="preserve">      7</t>
  </si>
  <si>
    <t>子豚 23kg未満</t>
    <phoneticPr fontId="0" type="noConversion"/>
  </si>
  <si>
    <t>2022. 1</t>
    <phoneticPr fontId="0" type="noConversion"/>
  </si>
  <si>
    <r>
      <t xml:space="preserve">前年比
</t>
    </r>
    <r>
      <rPr>
        <sz val="9"/>
        <color indexed="8"/>
        <rFont val="ＭＳ 明朝"/>
        <family val="1"/>
        <charset val="128"/>
      </rPr>
      <t>(%)</t>
    </r>
  </si>
  <si>
    <t>2021. 1</t>
    <phoneticPr fontId="0" type="noConversion"/>
  </si>
  <si>
    <t>資料：Statistics Canada「Hog Statistics」</t>
    <phoneticPr fontId="0" type="noConversion"/>
  </si>
  <si>
    <t>注：各月1日現在。</t>
    <phoneticPr fontId="0" type="noConversion"/>
  </si>
  <si>
    <t>2023. 1</t>
    <phoneticPr fontId="0" type="noConversion"/>
  </si>
  <si>
    <t>2024. 1</t>
    <phoneticPr fontId="0" type="noConversion"/>
  </si>
  <si>
    <t>2025. 1</t>
    <phoneticPr fontId="0" type="noConversion"/>
  </si>
  <si>
    <t>2026. 1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</si>
</sst>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1" formatCode="[$-10411]#,##0;\-#,##0"/>
    <numFmt numFmtId="192" formatCode="[$-10411]#,##0.0;\-#,##0.0"/>
  </numFmts>
  <fonts count="3" x14ac:knownFonts="1">
    <font>
      <sz val="10"/>
      <name val="Arial"/>
      <family val="2"/>
    </font>
    <font>
      <sz val="11.95"/>
      <color indexed="8"/>
      <name val="ＭＳ ゴシック"/>
      <family val="3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vertical="top" wrapText="1" readingOrder="1"/>
      <protection locked="0"/>
    </xf>
    <xf numFmtId="0" fontId="2" fillId="0" borderId="4" xfId="0" applyFont="1" applyBorder="1" applyAlignment="1" applyProtection="1">
      <alignment horizontal="right" vertical="top" wrapText="1" readingOrder="1"/>
      <protection locked="0"/>
    </xf>
    <xf numFmtId="191" fontId="2" fillId="0" borderId="5" xfId="0" applyNumberFormat="1" applyFont="1" applyBorder="1" applyAlignment="1" applyProtection="1">
      <alignment horizontal="right" vertical="top" wrapText="1" readingOrder="1"/>
      <protection locked="0"/>
    </xf>
    <xf numFmtId="192" fontId="2" fillId="0" borderId="3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191" fontId="2" fillId="0" borderId="0" xfId="0" applyNumberFormat="1" applyFont="1" applyAlignment="1" applyProtection="1">
      <alignment horizontal="right" vertical="top" wrapText="1" readingOrder="1"/>
      <protection locked="0"/>
    </xf>
    <xf numFmtId="0" fontId="2" fillId="0" borderId="6" xfId="0" applyFont="1" applyBorder="1" applyAlignment="1" applyProtection="1">
      <alignment vertical="top" wrapText="1" readingOrder="1"/>
      <protection locked="0"/>
    </xf>
    <xf numFmtId="0" fontId="2" fillId="0" borderId="7" xfId="0" applyFont="1" applyBorder="1" applyAlignment="1" applyProtection="1">
      <alignment horizontal="right" vertical="top" wrapText="1" readingOrder="1"/>
      <protection locked="0"/>
    </xf>
    <xf numFmtId="192" fontId="2" fillId="0" borderId="6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horizontal="right" vertical="top" wrapText="1" readingOrder="1"/>
      <protection locked="0"/>
    </xf>
    <xf numFmtId="0" fontId="0" fillId="0" borderId="7" xfId="0" applyBorder="1"/>
    <xf numFmtId="0" fontId="2" fillId="0" borderId="8" xfId="0" applyFont="1" applyBorder="1" applyAlignment="1" applyProtection="1">
      <alignment vertical="top" wrapText="1" readingOrder="1"/>
      <protection locked="0"/>
    </xf>
    <xf numFmtId="0" fontId="2" fillId="0" borderId="9" xfId="0" applyFont="1" applyBorder="1" applyAlignment="1" applyProtection="1">
      <alignment horizontal="right" vertical="top" wrapText="1" readingOrder="1"/>
      <protection locked="0"/>
    </xf>
    <xf numFmtId="191" fontId="2" fillId="0" borderId="10" xfId="0" applyNumberFormat="1" applyFont="1" applyBorder="1" applyAlignment="1" applyProtection="1">
      <alignment horizontal="right" vertical="top" wrapText="1" readingOrder="1"/>
      <protection locked="0"/>
    </xf>
    <xf numFmtId="192" fontId="2" fillId="0" borderId="8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vertical="top" readingOrder="1"/>
      <protection locked="0"/>
    </xf>
    <xf numFmtId="0" fontId="2" fillId="0" borderId="0" xfId="0" applyFont="1" applyBorder="1" applyAlignment="1" applyProtection="1">
      <alignment horizontal="right" vertical="top" wrapText="1" readingOrder="1"/>
      <protection locked="0"/>
    </xf>
    <xf numFmtId="191" fontId="2" fillId="0" borderId="0" xfId="0" applyNumberFormat="1" applyFont="1" applyBorder="1" applyAlignment="1" applyProtection="1">
      <alignment horizontal="right" vertical="top" wrapText="1" readingOrder="1"/>
      <protection locked="0"/>
    </xf>
    <xf numFmtId="192" fontId="2" fillId="0" borderId="11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10" xfId="0" applyFont="1" applyBorder="1" applyAlignment="1" applyProtection="1">
      <alignment horizontal="right" vertical="top" wrapText="1" readingOrder="1"/>
      <protection locked="0"/>
    </xf>
    <xf numFmtId="191" fontId="2" fillId="0" borderId="0" xfId="0" applyNumberFormat="1" applyFont="1" applyAlignment="1" applyProtection="1">
      <alignment horizontal="right" vertical="top" wrapText="1" readingOrder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16" xfId="0" applyFont="1" applyBorder="1" applyAlignment="1" applyProtection="1">
      <alignment horizontal="left" vertical="top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191" fontId="2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0" xfId="0" applyBorder="1" applyAlignment="1" applyProtection="1">
      <alignment vertical="top" wrapText="1"/>
      <protection locked="0"/>
    </xf>
    <xf numFmtId="191" fontId="2" fillId="0" borderId="10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191" fontId="2" fillId="0" borderId="5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16;&#26989;&#29992;&#12501;&#12457;&#12523;&#12480;/&#21271;&#31859;&#20316;&#26989;&#29992;&#12501;&#12457;&#12523;&#12480;/3125_&#12459;&#12490;&#12480;&#65343;&#35930;&#12398;&#39164;&#39178;&#21205;&#215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直近15回"/>
      <sheetName val="過去データ（公表していない）"/>
      <sheetName val="マニュアル"/>
    </sheetNames>
    <sheetDataSet>
      <sheetData sheetId="0"/>
      <sheetData sheetId="1">
        <row r="71">
          <cell r="C71">
            <v>13875</v>
          </cell>
          <cell r="E71">
            <v>99.248927038626604</v>
          </cell>
          <cell r="G71">
            <v>1222</v>
          </cell>
          <cell r="I71">
            <v>100.36960985626284</v>
          </cell>
          <cell r="K71">
            <v>12653</v>
          </cell>
          <cell r="L71">
            <v>99.142017629774728</v>
          </cell>
          <cell r="N71">
            <v>5238</v>
          </cell>
          <cell r="O71">
            <v>99.22897683141683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068F-E960-4C1A-9661-DCFF82BE1A52}">
  <dimension ref="A1:P18"/>
  <sheetViews>
    <sheetView showGridLines="0" tabSelected="1" workbookViewId="0">
      <selection activeCell="S11" sqref="S11"/>
    </sheetView>
  </sheetViews>
  <sheetFormatPr defaultRowHeight="12.75" x14ac:dyDescent="0.2"/>
  <cols>
    <col min="1" max="1" width="12.140625" customWidth="1"/>
    <col min="2" max="2" width="2.140625" customWidth="1"/>
    <col min="3" max="3" width="5.85546875" customWidth="1"/>
    <col min="4" max="4" width="7.7109375" customWidth="1"/>
    <col min="5" max="5" width="13.7109375" customWidth="1"/>
    <col min="6" max="6" width="2.140625" customWidth="1"/>
    <col min="7" max="7" width="4.5703125" customWidth="1"/>
    <col min="8" max="8" width="9" customWidth="1"/>
    <col min="9" max="9" width="13.5703125" customWidth="1"/>
    <col min="10" max="10" width="2.140625" customWidth="1"/>
    <col min="11" max="12" width="13.7109375" customWidth="1"/>
    <col min="13" max="13" width="2.140625" customWidth="1"/>
    <col min="14" max="14" width="13.5703125" customWidth="1"/>
    <col min="15" max="15" width="13.7109375" customWidth="1"/>
  </cols>
  <sheetData>
    <row r="1" spans="1:16" ht="16.899999999999999" customHeight="1" x14ac:dyDescent="0.2">
      <c r="A1" s="39" t="s">
        <v>0</v>
      </c>
      <c r="B1" s="40"/>
      <c r="C1" s="40"/>
    </row>
    <row r="2" spans="1:16" ht="16.899999999999999" customHeight="1" x14ac:dyDescent="0.2">
      <c r="A2" s="39" t="s">
        <v>1</v>
      </c>
      <c r="B2" s="40"/>
      <c r="C2" s="40"/>
      <c r="D2" s="40"/>
      <c r="E2" s="40"/>
      <c r="F2" s="40"/>
      <c r="G2" s="40"/>
    </row>
    <row r="3" spans="1:16" ht="16.899999999999999" customHeight="1" x14ac:dyDescent="0.2">
      <c r="A3" s="39" t="s">
        <v>2</v>
      </c>
      <c r="B3" s="40"/>
      <c r="C3" s="40"/>
      <c r="D3" s="40"/>
      <c r="E3" s="40"/>
      <c r="F3" s="40"/>
      <c r="G3" s="40"/>
    </row>
    <row r="4" spans="1:16" x14ac:dyDescent="0.2">
      <c r="A4" s="1" t="s">
        <v>3</v>
      </c>
      <c r="B4" s="35" t="s">
        <v>4</v>
      </c>
      <c r="C4" s="36"/>
      <c r="D4" s="36"/>
      <c r="E4" s="37"/>
      <c r="F4" s="35" t="s">
        <v>5</v>
      </c>
      <c r="G4" s="36"/>
      <c r="H4" s="36"/>
      <c r="I4" s="37"/>
      <c r="J4" s="35" t="s">
        <v>6</v>
      </c>
      <c r="K4" s="36"/>
      <c r="L4" s="37"/>
      <c r="M4" s="35" t="s">
        <v>9</v>
      </c>
      <c r="N4" s="36"/>
      <c r="O4" s="37"/>
    </row>
    <row r="5" spans="1:16" ht="22.5" x14ac:dyDescent="0.2">
      <c r="A5" s="2"/>
      <c r="B5" s="38" t="s">
        <v>7</v>
      </c>
      <c r="C5" s="36"/>
      <c r="D5" s="36"/>
      <c r="E5" s="7" t="s">
        <v>11</v>
      </c>
      <c r="F5" s="38" t="s">
        <v>7</v>
      </c>
      <c r="G5" s="36"/>
      <c r="H5" s="36"/>
      <c r="I5" s="7" t="s">
        <v>11</v>
      </c>
      <c r="J5" s="38" t="s">
        <v>7</v>
      </c>
      <c r="K5" s="36"/>
      <c r="L5" s="7" t="s">
        <v>11</v>
      </c>
      <c r="M5" s="38" t="s">
        <v>7</v>
      </c>
      <c r="N5" s="36"/>
      <c r="O5" s="7" t="s">
        <v>11</v>
      </c>
    </row>
    <row r="6" spans="1:16" x14ac:dyDescent="0.2">
      <c r="A6" s="3" t="s">
        <v>12</v>
      </c>
      <c r="B6" s="4"/>
      <c r="C6" s="23">
        <v>14120</v>
      </c>
      <c r="D6" s="33"/>
      <c r="E6" s="6">
        <v>100.39104159260577</v>
      </c>
      <c r="F6" s="4"/>
      <c r="G6" s="33">
        <v>1263</v>
      </c>
      <c r="H6" s="34"/>
      <c r="I6" s="6">
        <v>101.03999999999999</v>
      </c>
      <c r="J6" s="4"/>
      <c r="K6" s="5">
        <v>12857</v>
      </c>
      <c r="L6" s="6">
        <v>100.32774092859931</v>
      </c>
      <c r="M6" s="4"/>
      <c r="N6" s="5">
        <v>5304.2</v>
      </c>
      <c r="O6" s="6">
        <v>100.03583350621427</v>
      </c>
    </row>
    <row r="7" spans="1:16" x14ac:dyDescent="0.2">
      <c r="A7" s="3" t="s">
        <v>8</v>
      </c>
      <c r="B7" s="4"/>
      <c r="C7" s="23">
        <v>14355</v>
      </c>
      <c r="D7" s="33"/>
      <c r="E7" s="6">
        <v>101.37711864406779</v>
      </c>
      <c r="F7" s="4"/>
      <c r="G7" s="33">
        <v>1270.4000000000001</v>
      </c>
      <c r="H7" s="34"/>
      <c r="I7" s="6">
        <v>101.99100834938987</v>
      </c>
      <c r="J7" s="4"/>
      <c r="K7" s="5">
        <v>13084.6</v>
      </c>
      <c r="L7" s="6">
        <v>101.31790869107353</v>
      </c>
      <c r="M7" s="4"/>
      <c r="N7" s="5">
        <v>5425.9</v>
      </c>
      <c r="O7" s="6">
        <v>102.06350400662127</v>
      </c>
    </row>
    <row r="8" spans="1:16" x14ac:dyDescent="0.2">
      <c r="A8" s="3" t="s">
        <v>10</v>
      </c>
      <c r="B8" s="4"/>
      <c r="C8" s="23">
        <v>14155</v>
      </c>
      <c r="D8" s="33"/>
      <c r="E8" s="6">
        <v>100.24787535410763</v>
      </c>
      <c r="F8" s="4"/>
      <c r="G8" s="33">
        <v>1253.3</v>
      </c>
      <c r="H8" s="34"/>
      <c r="I8" s="6">
        <v>99.231987331749792</v>
      </c>
      <c r="J8" s="4"/>
      <c r="K8" s="5">
        <v>12901.7</v>
      </c>
      <c r="L8" s="6">
        <v>100.34767052967256</v>
      </c>
      <c r="M8" s="4"/>
      <c r="N8" s="5">
        <v>5330.1</v>
      </c>
      <c r="O8" s="6">
        <v>100.48829229667058</v>
      </c>
    </row>
    <row r="9" spans="1:16" x14ac:dyDescent="0.2">
      <c r="A9" s="3" t="s">
        <v>8</v>
      </c>
      <c r="B9" s="4"/>
      <c r="C9" s="23">
        <v>13905</v>
      </c>
      <c r="D9" s="33"/>
      <c r="E9" s="6">
        <v>96.865203761755481</v>
      </c>
      <c r="F9" s="4"/>
      <c r="G9" s="33">
        <v>1244</v>
      </c>
      <c r="H9" s="34"/>
      <c r="I9" s="6">
        <v>97.92191435768261</v>
      </c>
      <c r="J9" s="4"/>
      <c r="K9" s="5">
        <v>12661</v>
      </c>
      <c r="L9" s="6">
        <v>96.762606422817669</v>
      </c>
      <c r="M9" s="4"/>
      <c r="N9" s="5">
        <v>5238.3</v>
      </c>
      <c r="O9" s="6">
        <v>96.542509076835188</v>
      </c>
    </row>
    <row r="10" spans="1:16" x14ac:dyDescent="0.2">
      <c r="A10" s="3" t="s">
        <v>15</v>
      </c>
      <c r="B10" s="4"/>
      <c r="C10" s="23">
        <v>13895</v>
      </c>
      <c r="D10" s="33"/>
      <c r="E10" s="6">
        <v>98.163193217944183</v>
      </c>
      <c r="F10" s="4"/>
      <c r="G10" s="33">
        <v>1241.0999999999999</v>
      </c>
      <c r="H10" s="34"/>
      <c r="I10" s="6">
        <v>99.026569855581258</v>
      </c>
      <c r="J10" s="4"/>
      <c r="K10" s="5">
        <v>12653.9</v>
      </c>
      <c r="L10" s="6">
        <v>9.808411240307974</v>
      </c>
      <c r="M10" s="4"/>
      <c r="N10" s="5">
        <v>2194.1999999999998</v>
      </c>
      <c r="O10" s="6">
        <v>41.166207013001625</v>
      </c>
    </row>
    <row r="11" spans="1:16" x14ac:dyDescent="0.2">
      <c r="A11" s="3" t="s">
        <v>8</v>
      </c>
      <c r="B11" s="4"/>
      <c r="C11" s="23">
        <v>13810</v>
      </c>
      <c r="D11" s="33"/>
      <c r="E11" s="6">
        <v>99.316792520676017</v>
      </c>
      <c r="F11" s="4"/>
      <c r="G11" s="33">
        <v>1242.2</v>
      </c>
      <c r="H11" s="34"/>
      <c r="I11" s="6">
        <v>99.855305466237937</v>
      </c>
      <c r="J11" s="4"/>
      <c r="K11" s="5">
        <v>12567.8</v>
      </c>
      <c r="L11" s="6">
        <v>99.263881210015001</v>
      </c>
      <c r="M11" s="4"/>
      <c r="N11" s="5">
        <v>5140.1000000000004</v>
      </c>
      <c r="O11" s="6">
        <v>98.125346009201465</v>
      </c>
    </row>
    <row r="12" spans="1:16" x14ac:dyDescent="0.2">
      <c r="A12" s="9" t="s">
        <v>16</v>
      </c>
      <c r="B12" s="10"/>
      <c r="C12" s="23">
        <v>13985</v>
      </c>
      <c r="D12" s="24"/>
      <c r="E12" s="11">
        <v>100.64771500539761</v>
      </c>
      <c r="F12" s="12"/>
      <c r="G12" s="23">
        <v>1230</v>
      </c>
      <c r="H12" s="25"/>
      <c r="I12" s="11">
        <v>99.105632100555965</v>
      </c>
      <c r="J12" s="10"/>
      <c r="K12" s="8">
        <v>12755</v>
      </c>
      <c r="L12" s="11">
        <v>100.79896316550629</v>
      </c>
      <c r="M12" s="10"/>
      <c r="N12" s="8">
        <v>5205.1000000000004</v>
      </c>
      <c r="O12" s="11">
        <v>237.2208549813144</v>
      </c>
      <c r="P12" s="13"/>
    </row>
    <row r="13" spans="1:16" x14ac:dyDescent="0.2">
      <c r="A13" s="9" t="s">
        <v>8</v>
      </c>
      <c r="B13" s="10"/>
      <c r="C13" s="23">
        <v>13995</v>
      </c>
      <c r="D13" s="24"/>
      <c r="E13" s="11">
        <v>101.33960897900072</v>
      </c>
      <c r="F13" s="12"/>
      <c r="G13" s="23">
        <v>1228.7</v>
      </c>
      <c r="H13" s="25"/>
      <c r="I13" s="11">
        <v>98.913218483336024</v>
      </c>
      <c r="J13" s="10"/>
      <c r="K13" s="8">
        <v>12766.3</v>
      </c>
      <c r="L13" s="11">
        <v>101.57943315456961</v>
      </c>
      <c r="M13" s="10"/>
      <c r="N13" s="8">
        <v>5307</v>
      </c>
      <c r="O13" s="11">
        <v>103.24701854049532</v>
      </c>
      <c r="P13" s="13"/>
    </row>
    <row r="14" spans="1:16" x14ac:dyDescent="0.2">
      <c r="A14" s="9" t="s">
        <v>17</v>
      </c>
      <c r="B14" s="10"/>
      <c r="C14" s="23">
        <v>13930</v>
      </c>
      <c r="D14" s="24"/>
      <c r="E14" s="11">
        <v>99.606721487307823</v>
      </c>
      <c r="F14" s="12"/>
      <c r="G14" s="23">
        <v>1212.3</v>
      </c>
      <c r="H14" s="25"/>
      <c r="I14" s="11">
        <v>98.560975609756099</v>
      </c>
      <c r="J14" s="10"/>
      <c r="K14" s="8">
        <v>12717.7</v>
      </c>
      <c r="L14" s="11">
        <v>99.70756566052529</v>
      </c>
      <c r="M14" s="10"/>
      <c r="N14" s="8">
        <v>5258.6</v>
      </c>
      <c r="O14" s="11">
        <v>101.02783808188123</v>
      </c>
      <c r="P14" s="13"/>
    </row>
    <row r="15" spans="1:16" x14ac:dyDescent="0.2">
      <c r="A15" s="9" t="s">
        <v>8</v>
      </c>
      <c r="B15" s="10"/>
      <c r="C15" s="28">
        <v>13820</v>
      </c>
      <c r="D15" s="24"/>
      <c r="E15" s="21">
        <v>98.749553411932837</v>
      </c>
      <c r="F15" s="19"/>
      <c r="G15" s="28">
        <v>1224.2</v>
      </c>
      <c r="H15" s="29"/>
      <c r="I15" s="11">
        <v>99.633759257752104</v>
      </c>
      <c r="J15" s="10"/>
      <c r="K15" s="20">
        <v>12595.8</v>
      </c>
      <c r="L15" s="11">
        <v>98.664452503857817</v>
      </c>
      <c r="M15" s="10"/>
      <c r="N15" s="20">
        <v>5236.3999999999996</v>
      </c>
      <c r="O15" s="11">
        <v>98.66968155266629</v>
      </c>
      <c r="P15" s="13"/>
    </row>
    <row r="16" spans="1:16" ht="13.15" customHeight="1" x14ac:dyDescent="0.2">
      <c r="A16" s="14" t="s">
        <v>18</v>
      </c>
      <c r="B16" s="15"/>
      <c r="C16" s="30">
        <f>'[1]過去データ（公表していない）'!C71:D71</f>
        <v>13875</v>
      </c>
      <c r="D16" s="31"/>
      <c r="E16" s="17">
        <f>'[1]過去データ（公表していない）'!E71</f>
        <v>99.248927038626604</v>
      </c>
      <c r="F16" s="22"/>
      <c r="G16" s="30">
        <f>'[1]過去データ（公表していない）'!G71:H71</f>
        <v>1222</v>
      </c>
      <c r="H16" s="32"/>
      <c r="I16" s="17">
        <f>'[1]過去データ（公表していない）'!I71</f>
        <v>100.36960985626284</v>
      </c>
      <c r="J16" s="15"/>
      <c r="K16" s="16">
        <f>'[1]過去データ（公表していない）'!K71</f>
        <v>12653</v>
      </c>
      <c r="L16" s="17">
        <f>'[1]過去データ（公表していない）'!L71</f>
        <v>99.142017629774728</v>
      </c>
      <c r="M16" s="15"/>
      <c r="N16" s="16">
        <f>'[1]過去データ（公表していない）'!N71</f>
        <v>5238</v>
      </c>
      <c r="O16" s="17">
        <f>'[1]過去データ（公表していない）'!O71</f>
        <v>99.22897683141683</v>
      </c>
    </row>
    <row r="17" spans="1:15" x14ac:dyDescent="0.2">
      <c r="A17" s="26" t="s">
        <v>13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x14ac:dyDescent="0.2">
      <c r="A18" s="18" t="s">
        <v>14</v>
      </c>
    </row>
  </sheetData>
  <mergeCells count="34">
    <mergeCell ref="A1:C1"/>
    <mergeCell ref="A2:G2"/>
    <mergeCell ref="A3:G3"/>
    <mergeCell ref="B4:E4"/>
    <mergeCell ref="F4:I4"/>
    <mergeCell ref="J4:L4"/>
    <mergeCell ref="M4:O4"/>
    <mergeCell ref="B5:D5"/>
    <mergeCell ref="F5:H5"/>
    <mergeCell ref="J5:K5"/>
    <mergeCell ref="M5:N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A17:O17"/>
    <mergeCell ref="C15:D15"/>
    <mergeCell ref="G15:H15"/>
    <mergeCell ref="C16:D16"/>
    <mergeCell ref="G16:H16"/>
  </mergeCells>
  <phoneticPr fontId="0" type="noConversion"/>
  <pageMargins left="0.59055118110236227" right="0.39370078740157483" top="0.39370078740157483" bottom="0.39370078740157483" header="0.39370078740157483" footer="0.39370078740157483"/>
  <pageSetup paperSize="9" orientation="landscape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F007_カナダ＿豚の飼養動向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2026-06-05T01:49:01Z</dcterms:created>
  <dcterms:modified xsi:type="dcterms:W3CDTF">2026-06-05T01:49:02Z</dcterms:modified>
</cp:coreProperties>
</file>