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3220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<sst xmlns="http://schemas.openxmlformats.org/spreadsheetml/2006/main" count="46" uniqueCount="25">
  <si>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　　豚肉の輸出量と主要相手国</t>
  </si>
  <si>
    <t>合計</t>
  </si>
  <si>
    <t>国名</t>
  </si>
  <si>
    <t>前年比
（％）</t>
  </si>
  <si>
    <t>日本</t>
  </si>
  <si>
    <t>中国</t>
  </si>
  <si>
    <t>　Ｅ　Ｕ</t>
  </si>
  <si>
    <t>区　分　</t>
  </si>
  <si>
    <t>資料：欧州委員会</t>
  </si>
  <si>
    <t>注１：製品重量ベース。</t>
  </si>
  <si>
    <t>　年</t>
  </si>
  <si>
    <t>シェア
（％）</t>
  </si>
  <si>
    <t>*</t>
  </si>
  <si>
    <t>数量
（トン）</t>
  </si>
  <si>
    <t>　３：*は暫定値。</t>
  </si>
  <si>
    <t>韓国</t>
  </si>
  <si>
    <t>　２：生鮮・冷蔵、冷凍の豚肉。</t>
  </si>
  <si>
    <t>2018</t>
  </si>
  <si>
    <t>2019</t>
  </si>
  <si>
    <t>豚　肉　関　係</t>
  </si>
  <si>
    <t>2020</t>
  </si>
  <si>
    <t>　４：英国を除く２７カ国。</t>
  </si>
  <si>
    <t>*</t>
  </si>
  <si>
    <t>2021</t>
  </si>
  <si>
    <t>2022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</si>
</sst>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0;\-#,##0.00"/>
    <numFmt numFmtId="192" formatCode="[$-10411]#,##0.0;\-#,##0.0"/>
    <numFmt numFmtId="193" formatCode="0.000_);[Red]\(0.000\)"/>
    <numFmt numFmtId="194" formatCode="0.0"/>
    <numFmt numFmtId="195" formatCode="[$-10411]#,##0;\-#,##0"/>
    <numFmt numFmtId="196" formatCode="0.0%"/>
    <numFmt numFmtId="197" formatCode="0_);[Red]\(0\)"/>
    <numFmt numFmtId="198" formatCode="0.0000_ "/>
    <numFmt numFmtId="199" formatCode="0.000_ "/>
    <numFmt numFmtId="200" formatCode="0.00_ "/>
    <numFmt numFmtId="201" formatCode="0.0_ "/>
    <numFmt numFmtId="202" formatCode="0.00000000_ "/>
    <numFmt numFmtId="203" formatCode="0.000000000_ "/>
    <numFmt numFmtId="204" formatCode="0.0000000_ "/>
    <numFmt numFmtId="205" formatCode="0.000000_ "/>
    <numFmt numFmtId="206" formatCode="0.00000_ "/>
    <numFmt numFmtId="207" formatCode="0.00_);[Red]\(0.00\)"/>
    <numFmt numFmtId="208" formatCode="0.0_);[Red]\(0.0\)"/>
    <numFmt numFmtId="209" formatCode="_-* #,##0\ _z_ł_-;\-* #,##0\ _z_ł_-;_-* &quot;-&quot;\ _z_ł_-;_-@_-"/>
    <numFmt numFmtId="210" formatCode="dd\.mm\.yy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5"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.9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1.9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1" fillId="0" borderId="0" xfId="60" applyFont="1">
      <alignment/>
      <protection/>
    </xf>
    <xf numFmtId="0" fontId="42" fillId="0" borderId="0" xfId="60" applyNumberFormat="1" applyFont="1" applyFill="1" applyAlignment="1">
      <alignment horizontal="center" vertical="center"/>
      <protection/>
    </xf>
    <xf numFmtId="0" fontId="42" fillId="0" borderId="10" xfId="60" applyNumberFormat="1" applyFont="1" applyFill="1" applyBorder="1" applyAlignment="1" quotePrefix="1">
      <alignment horizontal="right" vertical="center"/>
      <protection/>
    </xf>
    <xf numFmtId="0" fontId="42" fillId="0" borderId="0" xfId="60" applyNumberFormat="1" applyFont="1" applyFill="1" applyBorder="1" applyAlignment="1" quotePrefix="1">
      <alignment horizontal="center" vertical="center"/>
      <protection/>
    </xf>
    <xf numFmtId="187" fontId="42" fillId="0" borderId="0" xfId="48" applyFont="1" applyFill="1" applyBorder="1" applyAlignment="1" quotePrefix="1">
      <alignment horizontal="right" vertical="center"/>
    </xf>
    <xf numFmtId="194" fontId="42" fillId="0" borderId="10" xfId="60" applyNumberFormat="1" applyFont="1" applyFill="1" applyBorder="1" applyAlignment="1" quotePrefix="1">
      <alignment horizontal="right" vertical="center"/>
      <protection/>
    </xf>
    <xf numFmtId="0" fontId="42" fillId="0" borderId="11" xfId="60" applyNumberFormat="1" applyFont="1" applyFill="1" applyBorder="1" applyAlignment="1">
      <alignment horizontal="center" vertical="center" shrinkToFit="1"/>
      <protection/>
    </xf>
    <xf numFmtId="187" fontId="42" fillId="0" borderId="12" xfId="48" applyFont="1" applyFill="1" applyBorder="1" applyAlignment="1" quotePrefix="1">
      <alignment horizontal="right" vertical="center"/>
    </xf>
    <xf numFmtId="194" fontId="42" fillId="0" borderId="11" xfId="60" applyNumberFormat="1" applyFont="1" applyFill="1" applyBorder="1" applyAlignment="1" quotePrefix="1">
      <alignment horizontal="right" vertical="center"/>
      <protection/>
    </xf>
    <xf numFmtId="0" fontId="42" fillId="0" borderId="0" xfId="60" applyNumberFormat="1" applyFont="1" applyFill="1" applyAlignment="1">
      <alignment horizontal="right" vertical="center"/>
      <protection/>
    </xf>
    <xf numFmtId="187" fontId="42" fillId="0" borderId="0" xfId="48" applyFont="1" applyFill="1" applyBorder="1" applyAlignment="1">
      <alignment horizontal="right" vertical="center"/>
    </xf>
    <xf numFmtId="0" fontId="42" fillId="0" borderId="11" xfId="60" applyNumberFormat="1" applyFont="1" applyFill="1" applyBorder="1" applyAlignment="1" quotePrefix="1">
      <alignment horizontal="center" vertical="center" shrinkToFit="1"/>
      <protection/>
    </xf>
    <xf numFmtId="0" fontId="42" fillId="0" borderId="13" xfId="60" applyNumberFormat="1" applyFont="1" applyFill="1" applyBorder="1" applyAlignment="1" quotePrefix="1">
      <alignment horizontal="right" vertical="center"/>
      <protection/>
    </xf>
    <xf numFmtId="0" fontId="42" fillId="0" borderId="14" xfId="60" applyNumberFormat="1" applyFont="1" applyFill="1" applyBorder="1" applyAlignment="1">
      <alignment horizontal="right" vertical="center"/>
      <protection/>
    </xf>
    <xf numFmtId="0" fontId="42" fillId="0" borderId="14" xfId="60" applyNumberFormat="1" applyFont="1" applyFill="1" applyBorder="1" applyAlignment="1" quotePrefix="1">
      <alignment horizontal="center" vertical="center"/>
      <protection/>
    </xf>
    <xf numFmtId="0" fontId="42" fillId="0" borderId="15" xfId="60" applyNumberFormat="1" applyFont="1" applyFill="1" applyBorder="1" applyAlignment="1">
      <alignment horizontal="right" vertical="center"/>
      <protection/>
    </xf>
    <xf numFmtId="0" fontId="42" fillId="0" borderId="13" xfId="60" applyNumberFormat="1" applyFont="1" applyFill="1" applyBorder="1" applyAlignment="1">
      <alignment horizontal="right" vertical="center"/>
      <protection/>
    </xf>
    <xf numFmtId="187" fontId="42" fillId="0" borderId="14" xfId="48" applyFont="1" applyFill="1" applyBorder="1" applyAlignment="1" quotePrefix="1">
      <alignment horizontal="right" vertical="center"/>
    </xf>
    <xf numFmtId="194" fontId="42" fillId="0" borderId="13" xfId="60" applyNumberFormat="1" applyFont="1" applyFill="1" applyBorder="1" applyAlignment="1" quotePrefix="1">
      <alignment horizontal="right" vertical="center"/>
      <protection/>
    </xf>
    <xf numFmtId="0" fontId="42" fillId="0" borderId="16" xfId="60" applyNumberFormat="1" applyFont="1" applyFill="1" applyBorder="1" applyAlignment="1">
      <alignment horizontal="center" vertical="center" shrinkToFit="1"/>
      <protection/>
    </xf>
    <xf numFmtId="187" fontId="42" fillId="0" borderId="14" xfId="48" applyFont="1" applyFill="1" applyBorder="1" applyAlignment="1">
      <alignment horizontal="right" vertical="center"/>
    </xf>
    <xf numFmtId="0" fontId="42" fillId="0" borderId="16" xfId="60" applyNumberFormat="1" applyFont="1" applyFill="1" applyBorder="1" applyAlignment="1" quotePrefix="1">
      <alignment horizontal="center" vertical="center" shrinkToFit="1"/>
      <protection/>
    </xf>
    <xf numFmtId="187" fontId="42" fillId="0" borderId="15" xfId="48" applyFont="1" applyFill="1" applyBorder="1" applyAlignment="1" quotePrefix="1">
      <alignment horizontal="right" vertical="center"/>
    </xf>
    <xf numFmtId="194" fontId="42" fillId="0" borderId="16" xfId="60" applyNumberFormat="1" applyFont="1" applyFill="1" applyBorder="1" applyAlignment="1" quotePrefix="1">
      <alignment horizontal="right" vertical="center"/>
      <protection/>
    </xf>
    <xf numFmtId="0" fontId="42" fillId="0" borderId="0" xfId="60" applyNumberFormat="1" applyFont="1" applyBorder="1" applyAlignment="1">
      <alignment vertical="center"/>
      <protection/>
    </xf>
    <xf numFmtId="0" fontId="42" fillId="0" borderId="0" xfId="60" applyNumberFormat="1" applyFont="1" applyBorder="1" applyAlignment="1">
      <alignment horizontal="right" vertical="center"/>
      <protection/>
    </xf>
    <xf numFmtId="0" fontId="42" fillId="0" borderId="0" xfId="60" applyNumberFormat="1" applyFont="1" applyAlignment="1">
      <alignment vertical="center"/>
      <protection/>
    </xf>
    <xf numFmtId="0" fontId="43" fillId="0" borderId="0" xfId="60" applyNumberFormat="1" applyFont="1" applyBorder="1" applyAlignment="1">
      <alignment vertical="center"/>
      <protection/>
    </xf>
    <xf numFmtId="0" fontId="43" fillId="0" borderId="0" xfId="60" applyNumberFormat="1" applyFont="1" applyAlignment="1">
      <alignment vertical="center"/>
      <protection/>
    </xf>
    <xf numFmtId="0" fontId="42" fillId="0" borderId="10" xfId="60" applyNumberFormat="1" applyFont="1" applyFill="1" applyBorder="1" applyAlignment="1">
      <alignment horizontal="right" vertical="center"/>
      <protection/>
    </xf>
    <xf numFmtId="0" fontId="42" fillId="0" borderId="0" xfId="60" applyNumberFormat="1" applyFont="1" applyFill="1" applyBorder="1" applyAlignment="1">
      <alignment horizontal="right" vertical="center"/>
      <protection/>
    </xf>
    <xf numFmtId="0" fontId="42" fillId="0" borderId="12" xfId="60" applyNumberFormat="1" applyFont="1" applyFill="1" applyBorder="1" applyAlignment="1">
      <alignment horizontal="right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18" xfId="60" applyFont="1" applyBorder="1" applyAlignment="1">
      <alignment/>
      <protection/>
    </xf>
    <xf numFmtId="0" fontId="42" fillId="0" borderId="10" xfId="60" applyFont="1" applyBorder="1" applyAlignment="1">
      <alignment/>
      <protection/>
    </xf>
    <xf numFmtId="0" fontId="42" fillId="0" borderId="12" xfId="60" applyFont="1" applyBorder="1" applyAlignment="1">
      <alignment/>
      <protection/>
    </xf>
    <xf numFmtId="0" fontId="42" fillId="0" borderId="13" xfId="60" applyFont="1" applyBorder="1" applyAlignment="1">
      <alignment/>
      <protection/>
    </xf>
    <xf numFmtId="0" fontId="42" fillId="0" borderId="15" xfId="60" applyFont="1" applyBorder="1" applyAlignment="1">
      <alignment/>
      <protection/>
    </xf>
    <xf numFmtId="0" fontId="42" fillId="0" borderId="17" xfId="60" applyNumberFormat="1" applyFont="1" applyFill="1" applyBorder="1" applyAlignment="1">
      <alignment horizontal="right" vertical="center"/>
      <protection/>
    </xf>
    <xf numFmtId="0" fontId="42" fillId="0" borderId="19" xfId="60" applyNumberFormat="1" applyFont="1" applyFill="1" applyBorder="1" applyAlignment="1">
      <alignment horizontal="right" vertical="center"/>
      <protection/>
    </xf>
    <xf numFmtId="0" fontId="42" fillId="0" borderId="18" xfId="60" applyNumberFormat="1" applyFont="1" applyFill="1" applyBorder="1" applyAlignment="1">
      <alignment horizontal="right" vertical="center"/>
      <protection/>
    </xf>
    <xf numFmtId="0" fontId="42" fillId="0" borderId="10" xfId="60" applyNumberFormat="1" applyFont="1" applyFill="1" applyBorder="1" applyAlignment="1">
      <alignment horizontal="right" vertical="center"/>
      <protection/>
    </xf>
    <xf numFmtId="0" fontId="42" fillId="0" borderId="0" xfId="60" applyNumberFormat="1" applyFont="1" applyFill="1" applyBorder="1" applyAlignment="1">
      <alignment horizontal="right" vertical="center"/>
      <protection/>
    </xf>
    <xf numFmtId="0" fontId="42" fillId="0" borderId="12" xfId="60" applyNumberFormat="1" applyFont="1" applyFill="1" applyBorder="1" applyAlignment="1">
      <alignment horizontal="right" vertical="center"/>
      <protection/>
    </xf>
    <xf numFmtId="0" fontId="42" fillId="0" borderId="17" xfId="60" applyNumberFormat="1" applyFont="1" applyFill="1" applyBorder="1" applyAlignment="1">
      <alignment horizontal="center" vertical="center"/>
      <protection/>
    </xf>
    <xf numFmtId="0" fontId="42" fillId="0" borderId="19" xfId="60" applyNumberFormat="1" applyFont="1" applyFill="1" applyBorder="1" applyAlignment="1">
      <alignment horizontal="center" vertical="center"/>
      <protection/>
    </xf>
    <xf numFmtId="0" fontId="42" fillId="0" borderId="13" xfId="60" applyFont="1" applyBorder="1" applyAlignment="1">
      <alignment horizontal="center" vertical="center"/>
      <protection/>
    </xf>
    <xf numFmtId="0" fontId="42" fillId="0" borderId="14" xfId="60" applyFont="1" applyBorder="1" applyAlignment="1">
      <alignment horizontal="center" vertical="center"/>
      <protection/>
    </xf>
    <xf numFmtId="0" fontId="42" fillId="0" borderId="20" xfId="60" applyFont="1" applyFill="1" applyBorder="1" applyAlignment="1">
      <alignment horizontal="center" vertical="center"/>
      <protection/>
    </xf>
    <xf numFmtId="0" fontId="42" fillId="0" borderId="11" xfId="60" applyFont="1" applyBorder="1" applyAlignment="1">
      <alignment/>
      <protection/>
    </xf>
    <xf numFmtId="0" fontId="42" fillId="0" borderId="16" xfId="60" applyFont="1" applyBorder="1" applyAlignment="1">
      <alignment/>
      <protection/>
    </xf>
    <xf numFmtId="0" fontId="44" fillId="0" borderId="0" xfId="60" applyFont="1" applyAlignment="1" applyProtection="1">
      <alignment horizontal="left" vertical="top" wrapText="1" readingOrder="1"/>
      <protection locked="0"/>
    </xf>
    <xf numFmtId="0" fontId="44" fillId="0" borderId="14" xfId="60" applyFont="1" applyBorder="1" applyAlignment="1" applyProtection="1">
      <alignment horizontal="left" vertical="top" wrapText="1" readingOrder="1"/>
      <protection locked="0"/>
    </xf>
    <xf numFmtId="0" fontId="42" fillId="0" borderId="20" xfId="60" applyFont="1" applyFill="1" applyBorder="1" applyAlignment="1">
      <alignment horizontal="center" vertical="center" wrapText="1"/>
      <protection/>
    </xf>
    <xf numFmtId="0" fontId="42" fillId="0" borderId="10" xfId="60" applyNumberFormat="1" applyFont="1" applyFill="1" applyBorder="1" applyAlignment="1">
      <alignment horizontal="left" vertical="center"/>
      <protection/>
    </xf>
    <xf numFmtId="0" fontId="42" fillId="0" borderId="0" xfId="60" applyNumberFormat="1" applyFont="1" applyFill="1" applyBorder="1" applyAlignment="1">
      <alignment horizontal="left" vertical="center"/>
      <protection/>
    </xf>
    <xf numFmtId="0" fontId="42" fillId="0" borderId="12" xfId="60" applyNumberFormat="1" applyFont="1" applyFill="1" applyBorder="1" applyAlignment="1">
      <alignment horizontal="left" vertical="center"/>
      <protection/>
    </xf>
    <xf numFmtId="0" fontId="42" fillId="0" borderId="13" xfId="60" applyNumberFormat="1" applyFont="1" applyFill="1" applyBorder="1" applyAlignment="1">
      <alignment horizontal="left" vertical="center"/>
      <protection/>
    </xf>
    <xf numFmtId="0" fontId="42" fillId="0" borderId="14" xfId="60" applyNumberFormat="1" applyFont="1" applyFill="1" applyBorder="1" applyAlignment="1">
      <alignment horizontal="left" vertical="center"/>
      <protection/>
    </xf>
    <xf numFmtId="0" fontId="42" fillId="0" borderId="15" xfId="60" applyNumberFormat="1" applyFont="1" applyFill="1" applyBorder="1" applyAlignment="1">
      <alignment horizontal="left" vertical="center"/>
      <protection/>
    </xf>
    <xf numFmtId="0" fontId="42" fillId="0" borderId="17" xfId="60" applyNumberFormat="1" applyFont="1" applyFill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/>
      <protection/>
    </xf>
    <xf numFmtId="194" fontId="42" fillId="0" borderId="20" xfId="60" applyNumberFormat="1" applyFont="1" applyFill="1" applyBorder="1" applyAlignment="1" quotePrefix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="110" zoomScaleNormal="110" zoomScalePageLayoutView="0" workbookViewId="0" topLeftCell="A1">
      <selection activeCell="I18" sqref="I18"/>
    </sheetView>
  </sheetViews>
  <sheetFormatPr defaultColWidth="12.140625" defaultRowHeight="15" customHeight="1"/>
  <cols>
    <col min="1" max="6" width="3.00390625" style="29" customWidth="1"/>
    <col min="7" max="9" width="12.140625" style="29" customWidth="1"/>
    <col min="10" max="10" width="3.00390625" style="29" customWidth="1"/>
    <col min="11" max="13" width="12.140625" style="29" customWidth="1"/>
    <col min="14" max="14" width="3.00390625" style="29" customWidth="1"/>
    <col min="15" max="17" width="12.140625" style="29" customWidth="1"/>
    <col min="18" max="18" width="3.00390625" style="29" customWidth="1"/>
    <col min="19" max="20" width="12.140625" style="29" customWidth="1"/>
    <col min="21" max="21" width="4.00390625" style="29" customWidth="1"/>
    <col min="22" max="16384" width="12.140625" style="29" customWidth="1"/>
  </cols>
  <sheetData>
    <row r="1" spans="1:20" s="1" customFormat="1" ht="16.5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1" customFormat="1" ht="16.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" customFormat="1" ht="16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2" customFormat="1" ht="15" customHeight="1">
      <c r="A4" s="39" t="s">
        <v>7</v>
      </c>
      <c r="B4" s="40"/>
      <c r="C4" s="40"/>
      <c r="D4" s="40"/>
      <c r="E4" s="41"/>
      <c r="F4" s="45" t="s">
        <v>1</v>
      </c>
      <c r="G4" s="46"/>
      <c r="H4" s="46"/>
      <c r="I4" s="49" t="s">
        <v>2</v>
      </c>
      <c r="J4" s="33" t="s">
        <v>13</v>
      </c>
      <c r="K4" s="34"/>
      <c r="L4" s="33" t="s">
        <v>11</v>
      </c>
      <c r="M4" s="49" t="s">
        <v>2</v>
      </c>
      <c r="N4" s="33" t="s">
        <v>13</v>
      </c>
      <c r="O4" s="34"/>
      <c r="P4" s="33" t="s">
        <v>11</v>
      </c>
      <c r="Q4" s="49" t="s">
        <v>2</v>
      </c>
      <c r="R4" s="33" t="s">
        <v>13</v>
      </c>
      <c r="S4" s="34"/>
      <c r="T4" s="54" t="s">
        <v>11</v>
      </c>
    </row>
    <row r="5" spans="1:20" s="2" customFormat="1" ht="15" customHeight="1">
      <c r="A5" s="42"/>
      <c r="B5" s="43"/>
      <c r="C5" s="43"/>
      <c r="D5" s="43"/>
      <c r="E5" s="44"/>
      <c r="F5" s="47"/>
      <c r="G5" s="48"/>
      <c r="H5" s="48"/>
      <c r="I5" s="50"/>
      <c r="J5" s="35"/>
      <c r="K5" s="36"/>
      <c r="L5" s="35"/>
      <c r="M5" s="50"/>
      <c r="N5" s="35"/>
      <c r="O5" s="36"/>
      <c r="P5" s="35"/>
      <c r="Q5" s="50"/>
      <c r="R5" s="35"/>
      <c r="S5" s="36"/>
      <c r="T5" s="50"/>
    </row>
    <row r="6" spans="1:20" s="2" customFormat="1" ht="15" customHeight="1">
      <c r="A6" s="55" t="s">
        <v>10</v>
      </c>
      <c r="B6" s="56"/>
      <c r="C6" s="56"/>
      <c r="D6" s="56"/>
      <c r="E6" s="57"/>
      <c r="F6" s="61" t="s">
        <v>13</v>
      </c>
      <c r="G6" s="62"/>
      <c r="H6" s="61" t="s">
        <v>3</v>
      </c>
      <c r="I6" s="50"/>
      <c r="J6" s="35"/>
      <c r="K6" s="36"/>
      <c r="L6" s="35"/>
      <c r="M6" s="50"/>
      <c r="N6" s="35"/>
      <c r="O6" s="36"/>
      <c r="P6" s="35"/>
      <c r="Q6" s="50"/>
      <c r="R6" s="35"/>
      <c r="S6" s="36"/>
      <c r="T6" s="50"/>
    </row>
    <row r="7" spans="1:20" s="2" customFormat="1" ht="15" customHeight="1">
      <c r="A7" s="58"/>
      <c r="B7" s="59"/>
      <c r="C7" s="59"/>
      <c r="D7" s="59"/>
      <c r="E7" s="60"/>
      <c r="F7" s="47"/>
      <c r="G7" s="48"/>
      <c r="H7" s="47"/>
      <c r="I7" s="51"/>
      <c r="J7" s="37"/>
      <c r="K7" s="38"/>
      <c r="L7" s="37"/>
      <c r="M7" s="51"/>
      <c r="N7" s="37"/>
      <c r="O7" s="38"/>
      <c r="P7" s="37"/>
      <c r="Q7" s="51"/>
      <c r="R7" s="37"/>
      <c r="S7" s="38"/>
      <c r="T7" s="51"/>
    </row>
    <row r="8" spans="1:20" s="10" customFormat="1" ht="25.5" customHeight="1">
      <c r="A8" s="3"/>
      <c r="B8" s="31"/>
      <c r="C8" s="4" t="s">
        <v>17</v>
      </c>
      <c r="D8" s="31"/>
      <c r="E8" s="32"/>
      <c r="F8" s="30"/>
      <c r="G8" s="5">
        <v>2511287.721</v>
      </c>
      <c r="H8" s="6">
        <v>100.7362412502082</v>
      </c>
      <c r="I8" s="7" t="s">
        <v>5</v>
      </c>
      <c r="J8" s="30"/>
      <c r="K8" s="11">
        <v>628355.818</v>
      </c>
      <c r="L8" s="6">
        <f>+K8/$G8*100</f>
        <v>25.021259521381623</v>
      </c>
      <c r="M8" s="12" t="s">
        <v>4</v>
      </c>
      <c r="N8" s="30"/>
      <c r="O8" s="8">
        <v>342390.49100000004</v>
      </c>
      <c r="P8" s="6">
        <f>+O8/$G8*100</f>
        <v>13.634060650910182</v>
      </c>
      <c r="Q8" s="7" t="s">
        <v>15</v>
      </c>
      <c r="R8" s="30"/>
      <c r="S8" s="8">
        <v>274690.21499999997</v>
      </c>
      <c r="T8" s="63">
        <f>+S8/$G8*100</f>
        <v>10.938221562705596</v>
      </c>
    </row>
    <row r="9" spans="1:20" s="10" customFormat="1" ht="25.5" customHeight="1">
      <c r="A9" s="3"/>
      <c r="B9" s="31"/>
      <c r="C9" s="4" t="s">
        <v>18</v>
      </c>
      <c r="D9" s="31"/>
      <c r="E9" s="32"/>
      <c r="F9" s="30"/>
      <c r="G9" s="5">
        <v>3027076.46</v>
      </c>
      <c r="H9" s="6">
        <f>G9/G8*100</f>
        <v>120.53881499466783</v>
      </c>
      <c r="I9" s="7" t="s">
        <v>5</v>
      </c>
      <c r="J9" s="30"/>
      <c r="K9" s="11">
        <v>1350316.426</v>
      </c>
      <c r="L9" s="6">
        <f>+K9/$G9*100</f>
        <v>44.60793917309905</v>
      </c>
      <c r="M9" s="12" t="s">
        <v>4</v>
      </c>
      <c r="N9" s="30"/>
      <c r="O9" s="8">
        <v>354340.521</v>
      </c>
      <c r="P9" s="6">
        <f>+O9/$G9*100</f>
        <v>11.705701051238066</v>
      </c>
      <c r="Q9" s="7" t="s">
        <v>15</v>
      </c>
      <c r="R9" s="30"/>
      <c r="S9" s="8">
        <v>212734.96800000002</v>
      </c>
      <c r="T9" s="9">
        <f>+S9/$G9*100</f>
        <v>7.027736854720875</v>
      </c>
    </row>
    <row r="10" spans="1:20" s="10" customFormat="1" ht="25.5" customHeight="1">
      <c r="A10" s="3"/>
      <c r="B10" s="31"/>
      <c r="C10" s="4" t="s">
        <v>20</v>
      </c>
      <c r="D10" s="31"/>
      <c r="E10" s="32"/>
      <c r="G10" s="5">
        <v>3793380.0149999997</v>
      </c>
      <c r="H10" s="6">
        <f>G10/G9*100</f>
        <v>125.31497189205454</v>
      </c>
      <c r="I10" s="7" t="s">
        <v>5</v>
      </c>
      <c r="K10" s="11">
        <v>2291017.0719999997</v>
      </c>
      <c r="L10" s="6">
        <f>+K10/$G10*100</f>
        <v>60.39513739569274</v>
      </c>
      <c r="M10" s="12" t="s">
        <v>4</v>
      </c>
      <c r="O10" s="8">
        <v>274643.552</v>
      </c>
      <c r="P10" s="6">
        <f>+O10/$G10*100</f>
        <v>7.240074838639651</v>
      </c>
      <c r="Q10" s="7" t="s">
        <v>15</v>
      </c>
      <c r="S10" s="8">
        <v>158923.163</v>
      </c>
      <c r="T10" s="9">
        <f>+S10/$G10*100</f>
        <v>4.189487010834057</v>
      </c>
    </row>
    <row r="11" spans="1:20" s="10" customFormat="1" ht="25.5" customHeight="1">
      <c r="A11" s="3"/>
      <c r="B11" s="31"/>
      <c r="C11" s="4" t="s">
        <v>23</v>
      </c>
      <c r="D11" s="31"/>
      <c r="E11" s="32"/>
      <c r="F11" s="30"/>
      <c r="G11" s="5">
        <v>3622016.095</v>
      </c>
      <c r="H11" s="6">
        <f>G11/G10*100</f>
        <v>95.48255330806873</v>
      </c>
      <c r="I11" s="7" t="s">
        <v>5</v>
      </c>
      <c r="J11" s="30"/>
      <c r="K11" s="11">
        <v>1723751.379</v>
      </c>
      <c r="L11" s="6">
        <f>+K11/$G11*100</f>
        <v>47.59093647815499</v>
      </c>
      <c r="M11" s="12" t="s">
        <v>4</v>
      </c>
      <c r="N11" s="30"/>
      <c r="O11" s="8">
        <v>298771.94</v>
      </c>
      <c r="P11" s="6">
        <f>+O11/$G11*100</f>
        <v>8.24877449916467</v>
      </c>
      <c r="Q11" s="7" t="s">
        <v>15</v>
      </c>
      <c r="R11" s="30"/>
      <c r="S11" s="8">
        <v>230967.43399999998</v>
      </c>
      <c r="T11" s="9">
        <f>+S11/$G11*100</f>
        <v>6.376764430142599</v>
      </c>
    </row>
    <row r="12" spans="1:20" s="10" customFormat="1" ht="25.5" customHeight="1">
      <c r="A12" s="13"/>
      <c r="B12" s="14"/>
      <c r="C12" s="15" t="s">
        <v>24</v>
      </c>
      <c r="D12" s="14"/>
      <c r="E12" s="16"/>
      <c r="F12" s="17" t="s">
        <v>22</v>
      </c>
      <c r="G12" s="18">
        <v>2914967.056</v>
      </c>
      <c r="H12" s="19">
        <f>G12/G11*100</f>
        <v>80.47913039436672</v>
      </c>
      <c r="I12" s="20" t="s">
        <v>5</v>
      </c>
      <c r="J12" s="17" t="s">
        <v>22</v>
      </c>
      <c r="K12" s="21">
        <v>917422.9630000001</v>
      </c>
      <c r="L12" s="19">
        <f>+K12/$G12*100</f>
        <v>31.472841557904736</v>
      </c>
      <c r="M12" s="22" t="s">
        <v>4</v>
      </c>
      <c r="N12" s="17" t="s">
        <v>12</v>
      </c>
      <c r="O12" s="23">
        <v>381234.561</v>
      </c>
      <c r="P12" s="19">
        <f>+O12/$G12*100</f>
        <v>13.078520397521775</v>
      </c>
      <c r="Q12" s="20" t="s">
        <v>15</v>
      </c>
      <c r="R12" s="17" t="s">
        <v>12</v>
      </c>
      <c r="S12" s="23">
        <v>252161.09300000002</v>
      </c>
      <c r="T12" s="24">
        <f>+S12/$G12*100</f>
        <v>8.650564076906674</v>
      </c>
    </row>
    <row r="13" spans="1:20" s="27" customFormat="1" ht="15" customHeight="1">
      <c r="A13" s="25" t="s">
        <v>8</v>
      </c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s="27" customFormat="1" ht="15" customHeight="1">
      <c r="A14" s="25" t="s">
        <v>9</v>
      </c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7" customFormat="1" ht="15" customHeight="1">
      <c r="A15" s="25" t="s">
        <v>16</v>
      </c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7" customFormat="1" ht="15" customHeight="1">
      <c r="A16" s="25" t="s">
        <v>14</v>
      </c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7" customFormat="1" ht="15" customHeight="1">
      <c r="A17" s="25" t="s">
        <v>21</v>
      </c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</sheetData>
  <sheetProtection/>
  <mergeCells count="17">
    <mergeCell ref="A1:T1"/>
    <mergeCell ref="A2:T2"/>
    <mergeCell ref="A3:T3"/>
    <mergeCell ref="P4:P7"/>
    <mergeCell ref="Q4:Q7"/>
    <mergeCell ref="R4:S7"/>
    <mergeCell ref="T4:T7"/>
    <mergeCell ref="A6:E7"/>
    <mergeCell ref="F6:G7"/>
    <mergeCell ref="H6:H7"/>
    <mergeCell ref="N4:O7"/>
    <mergeCell ref="A4:E5"/>
    <mergeCell ref="F4:H5"/>
    <mergeCell ref="I4:I7"/>
    <mergeCell ref="J4:K7"/>
    <mergeCell ref="L4:L7"/>
    <mergeCell ref="M4:M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2016-04-13T09:37:24Z</dcterms:created>
  <dcterms:modified xsi:type="dcterms:W3CDTF">2023-09-28T00:33:59Z</dcterms:modified>
  <cp:category/>
  <cp:version/>
  <cp:contentType/>
  <cp:contentStatus/>
</cp:coreProperties>
</file>