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81B97DCB-040C-4478-8AAE-59F7E56A5446}" xr6:coauthVersionLast="47" xr6:coauthVersionMax="47" xr10:uidLastSave="{00000000-0000-0000-0000-000000000000}"/>
  <bookViews>
    <workbookView xWindow="-120" yWindow="-120" windowWidth="29040" windowHeight="15720" xr2:uid="{38A6079B-CB92-4EC0-BE41-F611AC6DAE78}"/>
  </bookViews>
  <sheets>
    <sheet name="3605_メキシコ＿豚肉の貿易量と主要相手国" sheetId="1" r:id="rId1"/>
  </sheets>
  <externalReferences>
    <externalReference r:id="rId2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7" i="1"/>
</calcChain>
</file>

<file path=xl/sharedStrings.xml><?xml version="1.0" encoding="utf-8"?>
<sst xmlns="http://schemas.openxmlformats.org/spreadsheetml/2006/main" count="69" uniqueCount="22">
  <si>
    <t>豚　肉　関　係</t>
  </si>
  <si>
    <t>　メキシコ</t>
    <phoneticPr fontId="4"/>
  </si>
  <si>
    <t>区　分</t>
  </si>
  <si>
    <t>　　豚肉の貿易量と主要相手国</t>
    <phoneticPr fontId="4"/>
  </si>
  <si>
    <t>　　　①　輸入</t>
  </si>
  <si>
    <t>合計</t>
  </si>
  <si>
    <t>国名</t>
  </si>
  <si>
    <t>数量
（千トン）</t>
    <rPh sb="4" eb="5">
      <t>セン</t>
    </rPh>
    <phoneticPr fontId="4"/>
  </si>
  <si>
    <r>
      <t xml:space="preserve">シェア
</t>
    </r>
    <r>
      <rPr>
        <sz val="9"/>
        <color indexed="8"/>
        <rFont val="ＭＳ 明朝"/>
        <family val="1"/>
        <charset val="128"/>
      </rPr>
      <t>（％）</t>
    </r>
  </si>
  <si>
    <t>年　次</t>
  </si>
  <si>
    <r>
      <t xml:space="preserve">前年比
</t>
    </r>
    <r>
      <rPr>
        <sz val="9"/>
        <color indexed="8"/>
        <rFont val="ＭＳ 明朝"/>
        <family val="1"/>
        <charset val="128"/>
      </rPr>
      <t>（％）</t>
    </r>
  </si>
  <si>
    <t>資料：Global Trade Atlas 「BOL（船荷証券）」に基づく集計値</t>
    <rPh sb="27" eb="28">
      <t>フネ</t>
    </rPh>
    <rPh sb="29" eb="31">
      <t>ショウケン</t>
    </rPh>
    <rPh sb="34" eb="35">
      <t>モト</t>
    </rPh>
    <rPh sb="37" eb="40">
      <t>シュウケイチ</t>
    </rPh>
    <phoneticPr fontId="4"/>
  </si>
  <si>
    <t>注１：HSコード0203</t>
    <phoneticPr fontId="0" type="noConversion"/>
  </si>
  <si>
    <t>注２：製品重量ベース。</t>
    <rPh sb="3" eb="5">
      <t>ｾｲﾋﾝ</t>
    </rPh>
    <phoneticPr fontId="0" type="noConversion"/>
  </si>
  <si>
    <t>　　　②　輸出</t>
  </si>
  <si>
    <t>米国</t>
  </si>
  <si>
    <t>カナダ</t>
  </si>
  <si>
    <t>スペイン</t>
  </si>
  <si>
    <t>ブラジル</t>
  </si>
  <si>
    <t>日本</t>
  </si>
  <si>
    <t>中国</t>
  </si>
  <si>
    <t>韓国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</si>
</sst>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2" formatCode="[$-10411]#,##0.0;\-#,##0.0"/>
    <numFmt numFmtId="196" formatCode="0.0"/>
  </numFmts>
  <fonts count="7" x14ac:knownFonts="1">
    <font>
      <sz val="10"/>
      <name val="Arial"/>
      <family val="2"/>
    </font>
    <font>
      <sz val="9"/>
      <color indexed="8"/>
      <name val="ＭＳ 明朝"/>
      <family val="1"/>
      <charset val="128"/>
    </font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.5"/>
      <color indexed="8"/>
      <name val="ＭＳ 明朝"/>
      <family val="1"/>
      <charset val="128"/>
    </font>
    <font>
      <b/>
      <sz val="11.95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right" wrapText="1" readingOrder="1"/>
      <protection locked="0"/>
    </xf>
    <xf numFmtId="0" fontId="1" fillId="0" borderId="1" xfId="0" applyFont="1" applyBorder="1" applyAlignment="1" applyProtection="1">
      <alignment horizontal="right" vertical="center" wrapText="1" readingOrder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right" vertical="center" wrapText="1" readingOrder="1"/>
      <protection locked="0"/>
    </xf>
    <xf numFmtId="192" fontId="1" fillId="0" borderId="5" xfId="0" applyNumberFormat="1" applyFont="1" applyBorder="1" applyAlignment="1" applyProtection="1">
      <alignment horizontal="right" vertical="center" wrapText="1" readingOrder="1"/>
      <protection locked="0"/>
    </xf>
    <xf numFmtId="192" fontId="1" fillId="0" borderId="5" xfId="0" applyNumberFormat="1" applyFont="1" applyBorder="1" applyAlignment="1" applyProtection="1">
      <alignment horizontal="center" vertical="center" wrapText="1" readingOrder="1"/>
      <protection locked="0"/>
    </xf>
    <xf numFmtId="192" fontId="1" fillId="0" borderId="6" xfId="0" applyNumberFormat="1" applyFont="1" applyBorder="1" applyAlignment="1" applyProtection="1">
      <alignment horizontal="right" vertical="center" wrapText="1" readingOrder="1"/>
      <protection locked="0"/>
    </xf>
    <xf numFmtId="192" fontId="1" fillId="0" borderId="0" xfId="0" applyNumberFormat="1" applyFont="1" applyAlignment="1" applyProtection="1">
      <alignment horizontal="right" vertical="center" wrapText="1" readingOrder="1"/>
      <protection locked="0"/>
    </xf>
    <xf numFmtId="0" fontId="1" fillId="0" borderId="6" xfId="0" applyFont="1" applyBorder="1" applyAlignment="1" applyProtection="1">
      <alignment horizontal="right" vertical="center" wrapText="1" readingOrder="1"/>
      <protection locked="0"/>
    </xf>
    <xf numFmtId="0" fontId="1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8" xfId="0" applyFont="1" applyBorder="1" applyAlignment="1" applyProtection="1">
      <alignment horizontal="right" vertical="center" wrapText="1" readingOrder="1"/>
      <protection locked="0"/>
    </xf>
    <xf numFmtId="192" fontId="1" fillId="0" borderId="9" xfId="0" applyNumberFormat="1" applyFont="1" applyBorder="1" applyAlignment="1" applyProtection="1">
      <alignment horizontal="right" vertical="center" wrapText="1" readingOrder="1"/>
      <protection locked="0"/>
    </xf>
    <xf numFmtId="192" fontId="1" fillId="0" borderId="9" xfId="0" applyNumberFormat="1" applyFont="1" applyBorder="1" applyAlignment="1" applyProtection="1">
      <alignment horizontal="center" vertical="center" wrapText="1" readingOrder="1"/>
      <protection locked="0"/>
    </xf>
    <xf numFmtId="192" fontId="1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vertical="center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horizontal="left" vertical="center" wrapText="1" readingOrder="1"/>
      <protection locked="0"/>
    </xf>
    <xf numFmtId="196" fontId="1" fillId="0" borderId="5" xfId="0" applyNumberFormat="1" applyFont="1" applyBorder="1" applyAlignment="1" applyProtection="1">
      <alignment horizontal="right" vertical="center" wrapText="1" readingOrder="1"/>
      <protection locked="0"/>
    </xf>
    <xf numFmtId="196" fontId="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196" fontId="1" fillId="0" borderId="9" xfId="0" applyNumberFormat="1" applyFont="1" applyBorder="1" applyAlignment="1" applyProtection="1">
      <alignment horizontal="right" vertical="center" wrapText="1" readingOrder="1"/>
      <protection locked="0"/>
    </xf>
    <xf numFmtId="196" fontId="1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8" xfId="0" applyFont="1" applyBorder="1" applyAlignment="1" applyProtection="1">
      <alignment horizontal="center" vertical="center" wrapText="1" readingOrder="1"/>
      <protection locked="0"/>
    </xf>
    <xf numFmtId="192" fontId="1" fillId="0" borderId="4" xfId="0" applyNumberFormat="1" applyFont="1" applyBorder="1" applyAlignment="1" applyProtection="1">
      <alignment horizontal="right" vertical="center" wrapText="1" readingOrder="1"/>
      <protection locked="0"/>
    </xf>
    <xf numFmtId="192" fontId="1" fillId="0" borderId="4" xfId="0" applyNumberFormat="1" applyFont="1" applyBorder="1" applyAlignment="1" applyProtection="1">
      <alignment horizontal="center" vertical="center" wrapText="1" readingOrder="1"/>
      <protection locked="0"/>
    </xf>
    <xf numFmtId="192" fontId="1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0" fillId="0" borderId="0" xfId="0"/>
    <xf numFmtId="0" fontId="1" fillId="0" borderId="10" xfId="0" applyFont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1" fillId="0" borderId="13" xfId="0" applyFont="1" applyBorder="1" applyAlignment="1" applyProtection="1">
      <alignment horizontal="center" vertical="center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</cellXfs>
  <cellStyles count="2">
    <cellStyle name="標準" xfId="0" builtinId="0"/>
    <cellStyle name="標準 2" xfId="1" xr:uid="{6AD109AF-6C43-4B19-B0EE-E1AC99133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16;&#26989;&#29992;&#12501;&#12457;&#12523;&#12480;/&#21271;&#31859;&#20316;&#26989;&#29992;&#12501;&#12457;&#12523;&#12480;/&#65288;&#26696;&#65289;&#12513;&#12461;&#12471;&#12467;&#24115;&#31080;/3605_&#12513;&#12461;&#12471;&#12467;&#65343;&#35930;&#32905;&#12398;&#36664;&#20837;&#20986;&#37327;&#12392;&#20027;&#35201;&#30456;&#25163;&#222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直近5年"/>
      <sheetName val="過去データ（公表されていない）"/>
      <sheetName val="作業用・マニュアル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D5DF-184F-4166-86C2-145A2BF2AB6D}">
  <dimension ref="A1:Q29"/>
  <sheetViews>
    <sheetView showGridLines="0" tabSelected="1" workbookViewId="0">
      <selection sqref="A1:P1"/>
    </sheetView>
  </sheetViews>
  <sheetFormatPr defaultRowHeight="12.75" x14ac:dyDescent="0.2"/>
  <cols>
    <col min="1" max="1" width="12.140625" customWidth="1"/>
    <col min="2" max="2" width="2.5703125" customWidth="1"/>
    <col min="3" max="4" width="9.7109375" customWidth="1"/>
    <col min="5" max="5" width="14.5703125" customWidth="1"/>
    <col min="6" max="6" width="2.5703125" customWidth="1"/>
    <col min="7" max="7" width="8" customWidth="1"/>
    <col min="8" max="8" width="7.42578125" customWidth="1"/>
    <col min="9" max="9" width="14.5703125" customWidth="1"/>
    <col min="10" max="10" width="2.5703125" customWidth="1"/>
    <col min="11" max="11" width="8" customWidth="1"/>
    <col min="12" max="12" width="7.42578125" customWidth="1"/>
    <col min="13" max="13" width="14.5703125" customWidth="1"/>
    <col min="14" max="14" width="2.5703125" customWidth="1"/>
    <col min="15" max="15" width="8" customWidth="1"/>
    <col min="16" max="16" width="7.42578125" customWidth="1"/>
    <col min="17" max="17" width="0" hidden="1" customWidth="1"/>
  </cols>
  <sheetData>
    <row r="1" spans="1:17" ht="16.899999999999999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ht="16.899999999999999" customHeight="1" x14ac:dyDescent="0.2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ht="16.899999999999999" customHeight="1" x14ac:dyDescent="0.2">
      <c r="A3" s="30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14.25" x14ac:dyDescent="0.2">
      <c r="A4" s="30" t="s">
        <v>4</v>
      </c>
      <c r="B4" s="31"/>
      <c r="C4" s="3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</row>
    <row r="5" spans="1:17" ht="22.7" customHeight="1" x14ac:dyDescent="0.2">
      <c r="A5" s="3" t="s">
        <v>2</v>
      </c>
      <c r="B5" s="37" t="s">
        <v>5</v>
      </c>
      <c r="C5" s="38"/>
      <c r="D5" s="39"/>
      <c r="E5" s="32" t="s">
        <v>6</v>
      </c>
      <c r="F5" s="32" t="s">
        <v>7</v>
      </c>
      <c r="G5" s="40"/>
      <c r="H5" s="32" t="s">
        <v>8</v>
      </c>
      <c r="I5" s="32" t="s">
        <v>6</v>
      </c>
      <c r="J5" s="32" t="s">
        <v>7</v>
      </c>
      <c r="K5" s="40"/>
      <c r="L5" s="32" t="s">
        <v>8</v>
      </c>
      <c r="M5" s="32" t="s">
        <v>6</v>
      </c>
      <c r="N5" s="32" t="s">
        <v>7</v>
      </c>
      <c r="O5" s="40"/>
      <c r="P5" s="32" t="s">
        <v>8</v>
      </c>
    </row>
    <row r="6" spans="1:17" ht="22.7" customHeight="1" x14ac:dyDescent="0.2">
      <c r="A6" s="4" t="s">
        <v>9</v>
      </c>
      <c r="B6" s="34" t="s">
        <v>7</v>
      </c>
      <c r="C6" s="35"/>
      <c r="D6" s="5" t="s">
        <v>10</v>
      </c>
      <c r="E6" s="33"/>
      <c r="F6" s="41"/>
      <c r="G6" s="35"/>
      <c r="H6" s="33"/>
      <c r="I6" s="33"/>
      <c r="J6" s="41"/>
      <c r="K6" s="35"/>
      <c r="L6" s="33"/>
      <c r="M6" s="33"/>
      <c r="N6" s="41"/>
      <c r="O6" s="35"/>
      <c r="P6" s="33"/>
    </row>
    <row r="7" spans="1:17" ht="14.1" customHeight="1" x14ac:dyDescent="0.2">
      <c r="A7" s="6">
        <v>2021</v>
      </c>
      <c r="B7" s="7"/>
      <c r="C7" s="8">
        <v>1077.7173640000001</v>
      </c>
      <c r="D7" s="8">
        <v>123.26310551350157</v>
      </c>
      <c r="E7" s="9" t="s">
        <v>15</v>
      </c>
      <c r="F7" s="10"/>
      <c r="G7" s="8">
        <v>901.93488500000001</v>
      </c>
      <c r="H7" s="8">
        <v>83.689371177283917</v>
      </c>
      <c r="I7" s="9" t="s">
        <v>16</v>
      </c>
      <c r="J7" s="10"/>
      <c r="K7" s="8">
        <v>172.57087300000001</v>
      </c>
      <c r="L7" s="8">
        <v>16.012628056719329</v>
      </c>
      <c r="M7" s="9" t="s">
        <v>17</v>
      </c>
      <c r="N7" s="11"/>
      <c r="O7" s="8">
        <v>2.9562590000000002</v>
      </c>
      <c r="P7" s="8">
        <v>0.27430744820030573</v>
      </c>
      <c r="Q7" s="8">
        <f>'[1]過去データ（公表されていない）'!Q24</f>
        <v>0</v>
      </c>
    </row>
    <row r="8" spans="1:17" ht="14.1" customHeight="1" x14ac:dyDescent="0.2">
      <c r="A8" s="6">
        <v>2022</v>
      </c>
      <c r="B8" s="12"/>
      <c r="C8" s="8">
        <v>1211.365511</v>
      </c>
      <c r="D8" s="8">
        <v>112.40103866415943</v>
      </c>
      <c r="E8" s="9" t="s">
        <v>15</v>
      </c>
      <c r="F8" s="10"/>
      <c r="G8" s="8">
        <v>1023.131201</v>
      </c>
      <c r="H8" s="8">
        <v>84.46098157073915</v>
      </c>
      <c r="I8" s="9" t="s">
        <v>16</v>
      </c>
      <c r="J8" s="10"/>
      <c r="K8" s="8">
        <v>176.38591099999999</v>
      </c>
      <c r="L8" s="8">
        <v>14.560915710270706</v>
      </c>
      <c r="M8" s="9" t="s">
        <v>17</v>
      </c>
      <c r="N8" s="11"/>
      <c r="O8" s="8">
        <v>8.6377030000000001</v>
      </c>
      <c r="P8" s="8">
        <v>0.71305505411570203</v>
      </c>
      <c r="Q8" s="11"/>
    </row>
    <row r="9" spans="1:17" ht="14.1" customHeight="1" x14ac:dyDescent="0.2">
      <c r="A9" s="6">
        <v>2023</v>
      </c>
      <c r="B9" s="12"/>
      <c r="C9" s="8">
        <v>1339.6444739999999</v>
      </c>
      <c r="D9" s="8">
        <v>110.58961658022636</v>
      </c>
      <c r="E9" s="9" t="s">
        <v>15</v>
      </c>
      <c r="F9" s="10"/>
      <c r="G9" s="8">
        <v>1140.6824710000001</v>
      </c>
      <c r="H9" s="8">
        <v>85.14814886624913</v>
      </c>
      <c r="I9" s="9" t="s">
        <v>16</v>
      </c>
      <c r="J9" s="10"/>
      <c r="K9" s="8">
        <v>166.32364899999999</v>
      </c>
      <c r="L9" s="8">
        <v>12.415506668226662</v>
      </c>
      <c r="M9" s="9" t="s">
        <v>18</v>
      </c>
      <c r="N9" s="11"/>
      <c r="O9" s="8">
        <v>27.596924999999999</v>
      </c>
      <c r="P9" s="8">
        <v>2.0600185747491091</v>
      </c>
      <c r="Q9" s="11"/>
    </row>
    <row r="10" spans="1:17" ht="14.1" customHeight="1" x14ac:dyDescent="0.2">
      <c r="A10" s="6">
        <v>2024</v>
      </c>
      <c r="B10" s="12"/>
      <c r="C10" s="8">
        <v>1388.7844950000001</v>
      </c>
      <c r="D10" s="27">
        <v>103.66813896923522</v>
      </c>
      <c r="E10" s="28" t="s">
        <v>15</v>
      </c>
      <c r="F10" s="10"/>
      <c r="G10" s="8">
        <v>1159.819994</v>
      </c>
      <c r="H10" s="8">
        <v>83.513316729533329</v>
      </c>
      <c r="I10" s="28" t="s">
        <v>16</v>
      </c>
      <c r="J10" s="10"/>
      <c r="K10" s="8">
        <v>182.515298</v>
      </c>
      <c r="L10" s="8">
        <v>13.142089262740509</v>
      </c>
      <c r="M10" s="28" t="s">
        <v>18</v>
      </c>
      <c r="N10" s="11"/>
      <c r="O10" s="8">
        <v>42.310108999999997</v>
      </c>
      <c r="P10" s="8">
        <v>3.0465568381795616</v>
      </c>
      <c r="Q10" s="11"/>
    </row>
    <row r="11" spans="1:17" ht="14.1" customHeight="1" x14ac:dyDescent="0.2">
      <c r="A11" s="13">
        <v>2025</v>
      </c>
      <c r="B11" s="14"/>
      <c r="C11" s="15">
        <v>1533.858346</v>
      </c>
      <c r="D11" s="15">
        <v>110.44610243866524</v>
      </c>
      <c r="E11" s="16" t="s">
        <v>15</v>
      </c>
      <c r="F11" s="17"/>
      <c r="G11" s="15">
        <v>1228.759677</v>
      </c>
      <c r="H11" s="29">
        <v>80.109071362708477</v>
      </c>
      <c r="I11" s="16" t="s">
        <v>16</v>
      </c>
      <c r="J11" s="17"/>
      <c r="K11" s="15">
        <v>224.41369599999999</v>
      </c>
      <c r="L11" s="29">
        <v>14.630666292309627</v>
      </c>
      <c r="M11" s="16" t="s">
        <v>18</v>
      </c>
      <c r="N11" s="17"/>
      <c r="O11" s="15">
        <v>74.843965999999995</v>
      </c>
      <c r="P11" s="29">
        <v>4.8794574932671129</v>
      </c>
      <c r="Q11" s="11"/>
    </row>
    <row r="12" spans="1:17" x14ac:dyDescent="0.2">
      <c r="A12" s="18" t="s">
        <v>11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x14ac:dyDescent="0.2">
      <c r="A13" s="18" t="s">
        <v>12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7" x14ac:dyDescent="0.2">
      <c r="A14" s="18" t="s">
        <v>13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7" x14ac:dyDescent="0.2">
      <c r="A15" s="36"/>
      <c r="B15" s="31"/>
      <c r="C15" s="31"/>
      <c r="D15" s="31"/>
      <c r="E15" s="3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7" ht="5.65" customHeight="1" x14ac:dyDescent="0.2">
      <c r="A16" s="42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 ht="409.6" hidden="1" customHeight="1" x14ac:dyDescent="0.2"/>
    <row r="18" spans="1:17" ht="2.85" customHeight="1" x14ac:dyDescent="0.2"/>
    <row r="19" spans="1:17" ht="14.25" x14ac:dyDescent="0.2">
      <c r="A19" s="30" t="s">
        <v>14</v>
      </c>
      <c r="B19" s="31"/>
      <c r="C19" s="31"/>
      <c r="D19" s="20"/>
      <c r="E19" s="20"/>
      <c r="F19" s="20"/>
      <c r="G19" s="20"/>
      <c r="H19" s="20"/>
      <c r="I19" s="20"/>
      <c r="J19" s="20"/>
      <c r="K19" s="20"/>
      <c r="L19" s="20"/>
      <c r="M19" s="2"/>
      <c r="N19" s="2"/>
      <c r="O19" s="2"/>
      <c r="P19" s="2"/>
    </row>
    <row r="20" spans="1:17" ht="22.7" customHeight="1" x14ac:dyDescent="0.2">
      <c r="A20" s="3" t="s">
        <v>2</v>
      </c>
      <c r="B20" s="37" t="s">
        <v>5</v>
      </c>
      <c r="C20" s="38"/>
      <c r="D20" s="39"/>
      <c r="E20" s="32" t="s">
        <v>6</v>
      </c>
      <c r="F20" s="32" t="s">
        <v>7</v>
      </c>
      <c r="G20" s="40"/>
      <c r="H20" s="32" t="s">
        <v>8</v>
      </c>
      <c r="I20" s="32" t="s">
        <v>6</v>
      </c>
      <c r="J20" s="32" t="s">
        <v>7</v>
      </c>
      <c r="K20" s="40"/>
      <c r="L20" s="32" t="s">
        <v>8</v>
      </c>
      <c r="M20" s="32" t="s">
        <v>6</v>
      </c>
      <c r="N20" s="32" t="s">
        <v>7</v>
      </c>
      <c r="O20" s="40"/>
      <c r="P20" s="32" t="s">
        <v>8</v>
      </c>
    </row>
    <row r="21" spans="1:17" ht="22.7" customHeight="1" x14ac:dyDescent="0.2">
      <c r="A21" s="4" t="s">
        <v>9</v>
      </c>
      <c r="B21" s="34" t="s">
        <v>7</v>
      </c>
      <c r="C21" s="35"/>
      <c r="D21" s="5" t="s">
        <v>10</v>
      </c>
      <c r="E21" s="33"/>
      <c r="F21" s="41"/>
      <c r="G21" s="35"/>
      <c r="H21" s="33"/>
      <c r="I21" s="33"/>
      <c r="J21" s="41"/>
      <c r="K21" s="35"/>
      <c r="L21" s="33"/>
      <c r="M21" s="33"/>
      <c r="N21" s="41"/>
      <c r="O21" s="35"/>
      <c r="P21" s="33"/>
    </row>
    <row r="22" spans="1:17" ht="14.1" customHeight="1" x14ac:dyDescent="0.2">
      <c r="A22" s="6">
        <v>2021</v>
      </c>
      <c r="B22" s="12"/>
      <c r="C22" s="8">
        <v>237.280539</v>
      </c>
      <c r="D22" s="8">
        <v>91.508533726012857</v>
      </c>
      <c r="E22" s="6" t="s">
        <v>19</v>
      </c>
      <c r="F22" s="12"/>
      <c r="G22" s="21">
        <v>129.05558600000001</v>
      </c>
      <c r="H22" s="22">
        <v>54.389452478443665</v>
      </c>
      <c r="I22" s="6" t="s">
        <v>20</v>
      </c>
      <c r="J22" s="23"/>
      <c r="K22" s="21">
        <v>58.755879999999998</v>
      </c>
      <c r="L22" s="22">
        <v>24.762199313783587</v>
      </c>
      <c r="M22" s="6" t="s">
        <v>15</v>
      </c>
      <c r="N22" s="23"/>
      <c r="O22" s="21">
        <v>34.675094999999999</v>
      </c>
      <c r="P22" s="22">
        <v>14.613543591115999</v>
      </c>
      <c r="Q22" s="6">
        <f>'[1]過去データ（公表されていない）'!Q61</f>
        <v>0</v>
      </c>
    </row>
    <row r="23" spans="1:17" ht="14.1" customHeight="1" x14ac:dyDescent="0.2">
      <c r="A23" s="6">
        <v>2022</v>
      </c>
      <c r="B23" s="12"/>
      <c r="C23" s="8">
        <v>211.36810399999999</v>
      </c>
      <c r="D23" s="8">
        <v>89.079409921603386</v>
      </c>
      <c r="E23" s="6" t="s">
        <v>19</v>
      </c>
      <c r="F23" s="12"/>
      <c r="G23" s="21">
        <v>140.55834200000001</v>
      </c>
      <c r="H23" s="22">
        <v>66.499315336622416</v>
      </c>
      <c r="I23" s="6" t="s">
        <v>15</v>
      </c>
      <c r="J23" s="23"/>
      <c r="K23" s="21">
        <v>35.599729000000004</v>
      </c>
      <c r="L23" s="22">
        <v>16.842526533710121</v>
      </c>
      <c r="M23" s="6" t="s">
        <v>20</v>
      </c>
      <c r="N23" s="23"/>
      <c r="O23" s="21">
        <v>19.985386999999999</v>
      </c>
      <c r="P23" s="22">
        <v>9.4552520563840616</v>
      </c>
      <c r="Q23" s="11"/>
    </row>
    <row r="24" spans="1:17" ht="14.1" customHeight="1" x14ac:dyDescent="0.2">
      <c r="A24" s="6">
        <v>2023</v>
      </c>
      <c r="B24" s="12"/>
      <c r="C24" s="8">
        <v>185.180588</v>
      </c>
      <c r="D24" s="8">
        <v>87.610469363911221</v>
      </c>
      <c r="E24" s="6" t="s">
        <v>19</v>
      </c>
      <c r="F24" s="12"/>
      <c r="G24" s="21">
        <v>130.652525</v>
      </c>
      <c r="H24" s="22">
        <v>70.554114991793853</v>
      </c>
      <c r="I24" s="6" t="s">
        <v>15</v>
      </c>
      <c r="J24" s="23"/>
      <c r="K24" s="21">
        <v>29.175975000000001</v>
      </c>
      <c r="L24" s="22">
        <v>15.755417625091461</v>
      </c>
      <c r="M24" s="6" t="s">
        <v>21</v>
      </c>
      <c r="N24" s="23"/>
      <c r="O24" s="21">
        <v>14.267142</v>
      </c>
      <c r="P24" s="22">
        <v>7.7044479413792555</v>
      </c>
      <c r="Q24" s="11"/>
    </row>
    <row r="25" spans="1:17" ht="14.1" customHeight="1" x14ac:dyDescent="0.2">
      <c r="A25" s="6">
        <v>2024</v>
      </c>
      <c r="B25" s="12"/>
      <c r="C25" s="8">
        <v>170.36501999999999</v>
      </c>
      <c r="D25" s="8">
        <v>91.999394666572712</v>
      </c>
      <c r="E25" s="6" t="s">
        <v>19</v>
      </c>
      <c r="F25" s="12"/>
      <c r="G25" s="21">
        <v>124.408309</v>
      </c>
      <c r="H25" s="22">
        <v>73.02456161481976</v>
      </c>
      <c r="I25" s="6" t="s">
        <v>15</v>
      </c>
      <c r="J25" s="23"/>
      <c r="K25" s="21">
        <v>27.626525999999998</v>
      </c>
      <c r="L25" s="22">
        <v>16.216078864076675</v>
      </c>
      <c r="M25" s="6" t="s">
        <v>21</v>
      </c>
      <c r="N25" s="23"/>
      <c r="O25" s="21">
        <v>11.125356999999999</v>
      </c>
      <c r="P25" s="22">
        <v>6.5303059278248545</v>
      </c>
      <c r="Q25" s="11"/>
    </row>
    <row r="26" spans="1:17" ht="14.1" customHeight="1" x14ac:dyDescent="0.2">
      <c r="A26" s="13">
        <v>2025</v>
      </c>
      <c r="B26" s="14"/>
      <c r="C26" s="15">
        <v>152.45630399999999</v>
      </c>
      <c r="D26" s="15">
        <v>89.488032226333786</v>
      </c>
      <c r="E26" s="13" t="s">
        <v>19</v>
      </c>
      <c r="F26" s="14"/>
      <c r="G26" s="24">
        <v>107.156712</v>
      </c>
      <c r="H26" s="25">
        <v>70.286835761150286</v>
      </c>
      <c r="I26" s="13" t="s">
        <v>15</v>
      </c>
      <c r="J26" s="26"/>
      <c r="K26" s="24">
        <v>29.515744000000002</v>
      </c>
      <c r="L26" s="25">
        <v>19.36013351077959</v>
      </c>
      <c r="M26" s="13" t="s">
        <v>21</v>
      </c>
      <c r="N26" s="26"/>
      <c r="O26" s="24">
        <v>9.3479960000000002</v>
      </c>
      <c r="P26" s="25">
        <v>6.1315903342376714</v>
      </c>
      <c r="Q26" s="11"/>
    </row>
    <row r="27" spans="1:17" x14ac:dyDescent="0.2">
      <c r="A27" s="18" t="s">
        <v>11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7" x14ac:dyDescent="0.2">
      <c r="A28" s="18" t="s">
        <v>12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7" x14ac:dyDescent="0.2">
      <c r="A29" s="18" t="s">
        <v>13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</sheetData>
  <mergeCells count="29">
    <mergeCell ref="P20:P21"/>
    <mergeCell ref="B21:C21"/>
    <mergeCell ref="A16:P16"/>
    <mergeCell ref="A19:C19"/>
    <mergeCell ref="B20:D20"/>
    <mergeCell ref="E20:E21"/>
    <mergeCell ref="F20:G21"/>
    <mergeCell ref="H20:H21"/>
    <mergeCell ref="I20:I21"/>
    <mergeCell ref="J20:K21"/>
    <mergeCell ref="L20:L21"/>
    <mergeCell ref="M20:M21"/>
    <mergeCell ref="L5:L6"/>
    <mergeCell ref="M5:M6"/>
    <mergeCell ref="N5:O6"/>
    <mergeCell ref="N20:O21"/>
    <mergeCell ref="A15:E15"/>
    <mergeCell ref="B5:D5"/>
    <mergeCell ref="E5:E6"/>
    <mergeCell ref="F5:G6"/>
    <mergeCell ref="H5:H6"/>
    <mergeCell ref="I5:I6"/>
    <mergeCell ref="A1:P1"/>
    <mergeCell ref="A2:P2"/>
    <mergeCell ref="A3:P3"/>
    <mergeCell ref="A4:C4"/>
    <mergeCell ref="P5:P6"/>
    <mergeCell ref="B6:C6"/>
    <mergeCell ref="J5:K6"/>
  </mergeCells>
  <phoneticPr fontId="0" type="noConversion"/>
  <pageMargins left="0.59055118110236227" right="0.59055118110236227" top="0.59055118110236227" bottom="0.59055118110236227" header="0.59055118110236227" footer="0.59055118110236227"/>
  <pageSetup paperSize="9" orientation="landscape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3605_メキシコ＿豚肉の貿易量と主要相手国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2026-06-05T01:57:00Z</dcterms:created>
  <dcterms:modified xsi:type="dcterms:W3CDTF">2026-06-05T01:57:00Z</dcterms:modified>
</cp:coreProperties>
</file>