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K012_米国＿肉牛と畜動向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<sst xmlns="http://schemas.openxmlformats.org/spreadsheetml/2006/main" count="335" uniqueCount="70">
  <si>
    <t>牛　肉　関　係</t>
  </si>
  <si>
    <t>　米　国</t>
  </si>
  <si>
    <t>　　肉牛と畜動向</t>
  </si>
  <si>
    <t>区　分</t>
  </si>
  <si>
    <t>と畜頭数</t>
  </si>
  <si>
    <t>１頭当たり枝肉重量</t>
  </si>
  <si>
    <t>年・月</t>
  </si>
  <si>
    <t>(千頭)</t>
  </si>
  <si>
    <t>前年比(%)</t>
  </si>
  <si>
    <t>(kg)</t>
  </si>
  <si>
    <t xml:space="preserve">   2001</t>
  </si>
  <si>
    <t>-</t>
  </si>
  <si>
    <t xml:space="preserve">   2002</t>
  </si>
  <si>
    <t xml:space="preserve">   2003</t>
  </si>
  <si>
    <t xml:space="preserve">   2004</t>
  </si>
  <si>
    <t xml:space="preserve">   2005</t>
  </si>
  <si>
    <t xml:space="preserve">   2006</t>
  </si>
  <si>
    <t xml:space="preserve">   2007</t>
  </si>
  <si>
    <t xml:space="preserve">   2008</t>
  </si>
  <si>
    <t xml:space="preserve">   2009</t>
  </si>
  <si>
    <t xml:space="preserve">   2010</t>
  </si>
  <si>
    <t xml:space="preserve">   2011</t>
  </si>
  <si>
    <t xml:space="preserve">   2012</t>
  </si>
  <si>
    <t xml:space="preserve">   2013</t>
  </si>
  <si>
    <t xml:space="preserve">   2014</t>
  </si>
  <si>
    <t xml:space="preserve">   2015</t>
  </si>
  <si>
    <t xml:space="preserve">   2016</t>
  </si>
  <si>
    <t xml:space="preserve">   2017</t>
  </si>
  <si>
    <t>2000. 1</t>
  </si>
  <si>
    <t xml:space="preserve">      2</t>
  </si>
  <si>
    <t xml:space="preserve">      3</t>
  </si>
  <si>
    <t xml:space="preserve">      4</t>
  </si>
  <si>
    <t xml:space="preserve">      5</t>
  </si>
  <si>
    <t xml:space="preserve">      6</t>
  </si>
  <si>
    <t xml:space="preserve">      7</t>
  </si>
  <si>
    <t xml:space="preserve">      8</t>
  </si>
  <si>
    <t xml:space="preserve">      9</t>
  </si>
  <si>
    <t xml:space="preserve">     10</t>
  </si>
  <si>
    <t xml:space="preserve">     11</t>
  </si>
  <si>
    <t xml:space="preserve">     12</t>
  </si>
  <si>
    <t>2001. 1</t>
  </si>
  <si>
    <t>2002. 1</t>
  </si>
  <si>
    <t>2003. 1</t>
  </si>
  <si>
    <t>2004. 1</t>
  </si>
  <si>
    <t>2005. 1</t>
  </si>
  <si>
    <t>2006. 1</t>
  </si>
  <si>
    <t>2007. 1</t>
  </si>
  <si>
    <t>2008. 1</t>
  </si>
  <si>
    <t>2009. 1</t>
  </si>
  <si>
    <t>2010. 1</t>
  </si>
  <si>
    <t>2011. 1</t>
  </si>
  <si>
    <t>2012. 1</t>
  </si>
  <si>
    <t>2013. 1</t>
  </si>
  <si>
    <t>2014. 1</t>
  </si>
  <si>
    <t>2015. 1</t>
  </si>
  <si>
    <t>2016. 1</t>
  </si>
  <si>
    <t>2017. 1</t>
  </si>
  <si>
    <t xml:space="preserve">   2018</t>
  </si>
  <si>
    <t>2018. 1</t>
  </si>
  <si>
    <t>2019. 1</t>
  </si>
  <si>
    <t xml:space="preserve">   2019</t>
  </si>
  <si>
    <t xml:space="preserve">   2020</t>
  </si>
  <si>
    <t xml:space="preserve">   2021</t>
  </si>
  <si>
    <t xml:space="preserve">   2022</t>
  </si>
  <si>
    <t>2020. 1</t>
  </si>
  <si>
    <t>2021. 1</t>
  </si>
  <si>
    <t>2022. 1</t>
  </si>
  <si>
    <t xml:space="preserve">      10</t>
  </si>
  <si>
    <t xml:space="preserve">      11</t>
  </si>
  <si>
    <t xml:space="preserve">      12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</si>
</sst>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#?/?"/>
    <numFmt numFmtId="181" formatCode="#??/??"/>
    <numFmt numFmtId="182" formatCode="m/d/yyyy\ h:mm"/>
    <numFmt numFmtId="183" formatCode="\(#,##0_);\(#,##0\)"/>
    <numFmt numFmtId="184" formatCode="\(#,##0_);[Red]\(#,##0\)"/>
    <numFmt numFmtId="185" formatCode="\(#,##0.00_);\(#,##0.00\)"/>
    <numFmt numFmtId="186" formatCode="\(#,##0.00_);[Red]\(#,##0.00\)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  <numFmt numFmtId="191" formatCode="[$-10411]#,##0;\-#,##0"/>
    <numFmt numFmtId="192" formatCode="[$-10411]#,##0.0;\-#,##0.0"/>
  </numFmts>
  <fonts count="38">
    <font>
      <sz val="10"/>
      <name val="Arial"/>
      <family val="2"/>
    </font>
    <font>
      <sz val="11.95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right" vertical="top" wrapText="1" readingOrder="1"/>
      <protection locked="0"/>
    </xf>
    <xf numFmtId="0" fontId="2" fillId="0" borderId="11" xfId="0" applyFont="1" applyBorder="1" applyAlignment="1" applyProtection="1">
      <alignment vertical="top" wrapText="1" readingOrder="1"/>
      <protection locked="0"/>
    </xf>
    <xf numFmtId="0" fontId="2" fillId="0" borderId="12" xfId="0" applyFont="1" applyBorder="1" applyAlignment="1" applyProtection="1">
      <alignment horizontal="center" vertical="center" wrapText="1" readingOrder="1"/>
      <protection locked="0"/>
    </xf>
    <xf numFmtId="0" fontId="2" fillId="0" borderId="13" xfId="0" applyFont="1" applyBorder="1" applyAlignment="1" applyProtection="1">
      <alignment horizontal="center" vertical="top" wrapText="1" readingOrder="1"/>
      <protection locked="0"/>
    </xf>
    <xf numFmtId="0" fontId="2" fillId="0" borderId="14" xfId="0" applyFont="1" applyBorder="1" applyAlignment="1" applyProtection="1">
      <alignment horizontal="right" vertical="top" wrapText="1" readingOrder="1"/>
      <protection locked="0"/>
    </xf>
    <xf numFmtId="191" fontId="2" fillId="0" borderId="15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13" xfId="0" applyFont="1" applyBorder="1" applyAlignment="1" applyProtection="1">
      <alignment horizontal="right" vertical="top" wrapText="1" readingOrder="1"/>
      <protection locked="0"/>
    </xf>
    <xf numFmtId="192" fontId="2" fillId="0" borderId="13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11" xfId="0" applyFont="1" applyBorder="1" applyAlignment="1" applyProtection="1">
      <alignment horizontal="center" vertical="top" wrapText="1" readingOrder="1"/>
      <protection locked="0"/>
    </xf>
    <xf numFmtId="0" fontId="2" fillId="0" borderId="16" xfId="0" applyFont="1" applyBorder="1" applyAlignment="1" applyProtection="1">
      <alignment horizontal="right" vertical="top" wrapText="1" readingOrder="1"/>
      <protection locked="0"/>
    </xf>
    <xf numFmtId="191" fontId="2" fillId="0" borderId="17" xfId="0" applyNumberFormat="1" applyFont="1" applyBorder="1" applyAlignment="1" applyProtection="1">
      <alignment horizontal="right" vertical="top" wrapText="1" readingOrder="1"/>
      <protection locked="0"/>
    </xf>
    <xf numFmtId="192" fontId="2" fillId="0" borderId="11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16" xfId="0" applyFont="1" applyBorder="1" applyAlignment="1" applyProtection="1">
      <alignment horizontal="center" vertical="center" wrapText="1" readingOrder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0" xfId="0" applyAlignment="1">
      <alignment/>
    </xf>
    <xf numFmtId="0" fontId="1" fillId="0" borderId="0" xfId="0" applyFont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2" fillId="0" borderId="10" xfId="0" applyFont="1" applyBorder="1" applyAlignment="1" applyProtection="1">
      <alignment horizontal="center" vertical="top" wrapText="1" readingOrder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0" xfId="0" applyBorder="1" applyAlignment="1">
      <alignment/>
    </xf>
    <xf numFmtId="0" fontId="2" fillId="0" borderId="13" xfId="60" applyFont="1" applyBorder="1" applyAlignment="1" applyProtection="1">
      <alignment horizontal="center" vertical="top" wrapText="1" readingOrder="1"/>
      <protection locked="0"/>
    </xf>
    <xf numFmtId="0" fontId="2" fillId="0" borderId="14" xfId="60" applyFont="1" applyBorder="1" applyAlignment="1" applyProtection="1">
      <alignment horizontal="right" vertical="top" wrapText="1" readingOrder="1"/>
      <protection locked="0"/>
    </xf>
    <xf numFmtId="191" fontId="2" fillId="0" borderId="15" xfId="60" applyNumberFormat="1" applyFont="1" applyBorder="1" applyAlignment="1" applyProtection="1">
      <alignment horizontal="right" vertical="top" wrapText="1" readingOrder="1"/>
      <protection locked="0"/>
    </xf>
    <xf numFmtId="0" fontId="2" fillId="0" borderId="13" xfId="60" applyFont="1" applyBorder="1" applyAlignment="1" applyProtection="1">
      <alignment horizontal="right" vertical="top" wrapText="1" readingOrder="1"/>
      <protection locked="0"/>
    </xf>
    <xf numFmtId="0" fontId="2" fillId="0" borderId="11" xfId="60" applyFont="1" applyBorder="1" applyAlignment="1" applyProtection="1">
      <alignment horizontal="center" vertical="top" wrapText="1" readingOrder="1"/>
      <protection locked="0"/>
    </xf>
    <xf numFmtId="0" fontId="2" fillId="0" borderId="16" xfId="60" applyFont="1" applyBorder="1" applyAlignment="1" applyProtection="1">
      <alignment horizontal="right" vertical="top" wrapText="1" readingOrder="1"/>
      <protection locked="0"/>
    </xf>
    <xf numFmtId="191" fontId="2" fillId="0" borderId="17" xfId="60" applyNumberFormat="1" applyFont="1" applyBorder="1" applyAlignment="1" applyProtection="1">
      <alignment horizontal="right" vertical="top" wrapText="1" readingOrder="1"/>
      <protection locked="0"/>
    </xf>
    <xf numFmtId="0" fontId="2" fillId="0" borderId="11" xfId="60" applyFont="1" applyBorder="1" applyAlignment="1" applyProtection="1">
      <alignment horizontal="right" vertical="top" wrapText="1" readingOrder="1"/>
      <protection locked="0"/>
    </xf>
    <xf numFmtId="192" fontId="2" fillId="0" borderId="13" xfId="60" applyNumberFormat="1" applyFont="1" applyBorder="1" applyAlignment="1" applyProtection="1">
      <alignment horizontal="right" vertical="top" wrapText="1" readingOrder="1"/>
      <protection locked="0"/>
    </xf>
    <xf numFmtId="192" fontId="2" fillId="0" borderId="21" xfId="60" applyNumberFormat="1" applyFont="1" applyBorder="1" applyAlignment="1" applyProtection="1">
      <alignment horizontal="right" vertical="top" wrapText="1" readingOrder="1"/>
      <protection locked="0"/>
    </xf>
    <xf numFmtId="0" fontId="2" fillId="0" borderId="11" xfId="60" applyFont="1" applyFill="1" applyBorder="1" applyAlignment="1" applyProtection="1">
      <alignment horizontal="center" vertical="top" wrapText="1" readingOrder="1"/>
      <protection locked="0"/>
    </xf>
    <xf numFmtId="0" fontId="2" fillId="0" borderId="16" xfId="60" applyFont="1" applyFill="1" applyBorder="1" applyAlignment="1" applyProtection="1">
      <alignment horizontal="right" vertical="top" wrapText="1" readingOrder="1"/>
      <protection locked="0"/>
    </xf>
    <xf numFmtId="191" fontId="2" fillId="0" borderId="17" xfId="60" applyNumberFormat="1" applyFont="1" applyFill="1" applyBorder="1" applyAlignment="1" applyProtection="1">
      <alignment horizontal="right" vertical="top" wrapText="1" readingOrder="1"/>
      <protection locked="0"/>
    </xf>
    <xf numFmtId="0" fontId="2" fillId="0" borderId="21" xfId="60" applyFont="1" applyBorder="1" applyAlignment="1" applyProtection="1">
      <alignment horizontal="center" vertical="top" wrapText="1" readingOrder="1"/>
      <protection locked="0"/>
    </xf>
    <xf numFmtId="0" fontId="2" fillId="0" borderId="22" xfId="60" applyFont="1" applyBorder="1" applyAlignment="1" applyProtection="1">
      <alignment horizontal="right" vertical="top" wrapText="1" readingOrder="1"/>
      <protection locked="0"/>
    </xf>
    <xf numFmtId="191" fontId="2" fillId="0" borderId="23" xfId="60" applyNumberFormat="1" applyFont="1" applyBorder="1" applyAlignment="1" applyProtection="1">
      <alignment horizontal="right" vertical="top" wrapText="1" readingOrder="1"/>
      <protection locked="0"/>
    </xf>
    <xf numFmtId="0" fontId="2" fillId="0" borderId="24" xfId="60" applyFont="1" applyBorder="1" applyAlignment="1" applyProtection="1">
      <alignment horizontal="center" vertical="top" wrapText="1" readingOrder="1"/>
      <protection locked="0"/>
    </xf>
    <xf numFmtId="0" fontId="2" fillId="0" borderId="25" xfId="60" applyFont="1" applyBorder="1" applyAlignment="1" applyProtection="1">
      <alignment horizontal="right" vertical="top" wrapText="1" readingOrder="1"/>
      <protection locked="0"/>
    </xf>
    <xf numFmtId="191" fontId="2" fillId="0" borderId="26" xfId="60" applyNumberFormat="1" applyFont="1" applyBorder="1" applyAlignment="1" applyProtection="1">
      <alignment horizontal="right" vertical="top" wrapText="1" readingOrder="1"/>
      <protection locked="0"/>
    </xf>
    <xf numFmtId="192" fontId="2" fillId="0" borderId="24" xfId="60" applyNumberFormat="1" applyFont="1" applyBorder="1" applyAlignment="1" applyProtection="1">
      <alignment horizontal="right" vertical="top" wrapText="1" readingOrder="1"/>
      <protection locked="0"/>
    </xf>
    <xf numFmtId="0" fontId="2" fillId="0" borderId="27" xfId="60" applyFont="1" applyBorder="1" applyAlignment="1" applyProtection="1">
      <alignment horizontal="center" vertical="top" wrapText="1" readingOrder="1"/>
      <protection locked="0"/>
    </xf>
    <xf numFmtId="0" fontId="2" fillId="0" borderId="28" xfId="60" applyFont="1" applyBorder="1" applyAlignment="1" applyProtection="1">
      <alignment horizontal="center" vertical="top" wrapText="1" readingOrder="1"/>
      <protection locked="0"/>
    </xf>
    <xf numFmtId="0" fontId="2" fillId="0" borderId="13" xfId="0" applyFont="1" applyFill="1" applyBorder="1" applyAlignment="1" applyProtection="1">
      <alignment horizontal="center" vertical="top" wrapText="1" readingOrder="1"/>
      <protection locked="0"/>
    </xf>
    <xf numFmtId="0" fontId="2" fillId="0" borderId="14" xfId="0" applyFont="1" applyFill="1" applyBorder="1" applyAlignment="1" applyProtection="1">
      <alignment horizontal="right" vertical="top" wrapText="1" readingOrder="1"/>
      <protection locked="0"/>
    </xf>
    <xf numFmtId="191" fontId="2" fillId="0" borderId="15" xfId="0" applyNumberFormat="1" applyFont="1" applyFill="1" applyBorder="1" applyAlignment="1" applyProtection="1">
      <alignment horizontal="right" vertical="top" wrapText="1" readingOrder="1"/>
      <protection locked="0"/>
    </xf>
    <xf numFmtId="192" fontId="2" fillId="0" borderId="13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vsn.lin.go.jp\alicfiles\050%20&#35519;&#26619;&#24773;&#22577;&#37096;\65%20&#32113;&#35336;&#36039;&#26009;\11%20&#30044;&#29987;\&#24115;&#31080;\&#20316;&#26989;&#29992;&#12501;&#12457;&#12523;&#12480;\&#21271;&#31859;&#20316;&#26989;&#29992;&#12501;&#12457;&#12523;&#12480;\2110_&#31859;&#22269;&#65343;&#32905;&#29275;&#12392;&#30044;&#21205;&#2152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過去15カ月"/>
      <sheetName val="過去データ"/>
      <sheetName val="作業用"/>
      <sheetName val="月別マニュアル"/>
      <sheetName val="年別マニュアル"/>
    </sheetNames>
    <sheetDataSet>
      <sheetData sheetId="2">
        <row r="12">
          <cell r="B12">
            <v>2831.4</v>
          </cell>
          <cell r="D12">
            <v>371.94544</v>
          </cell>
        </row>
        <row r="13">
          <cell r="B13">
            <v>2454.4</v>
          </cell>
          <cell r="D13">
            <v>369.223888</v>
          </cell>
        </row>
        <row r="14">
          <cell r="B14">
            <v>2648.7</v>
          </cell>
          <cell r="D14">
            <v>364.234376</v>
          </cell>
        </row>
        <row r="15">
          <cell r="B15">
            <v>2829.4</v>
          </cell>
          <cell r="D15">
            <v>364.234376</v>
          </cell>
        </row>
        <row r="16">
          <cell r="B16">
            <v>2938.9</v>
          </cell>
          <cell r="D16">
            <v>360.60564</v>
          </cell>
        </row>
        <row r="17">
          <cell r="B17">
            <v>2808</v>
          </cell>
          <cell r="D17">
            <v>361.059232</v>
          </cell>
        </row>
        <row r="18">
          <cell r="B18">
            <v>2939.6</v>
          </cell>
          <cell r="D18">
            <v>365.595152</v>
          </cell>
        </row>
        <row r="19">
          <cell r="B19">
            <v>2926</v>
          </cell>
          <cell r="D19">
            <v>369.223888</v>
          </cell>
        </row>
        <row r="20">
          <cell r="B20">
            <v>2676</v>
          </cell>
          <cell r="D20">
            <v>372.852624</v>
          </cell>
        </row>
        <row r="21">
          <cell r="B21">
            <v>2977.6</v>
          </cell>
          <cell r="D21">
            <v>373.306216</v>
          </cell>
        </row>
        <row r="22">
          <cell r="B22">
            <v>2774.2</v>
          </cell>
          <cell r="D22">
            <v>377.388544</v>
          </cell>
        </row>
        <row r="23">
          <cell r="B23">
            <v>2751.1</v>
          </cell>
          <cell r="D23">
            <v>375.120584</v>
          </cell>
        </row>
        <row r="24">
          <cell r="B24">
            <v>2900.7</v>
          </cell>
          <cell r="D24">
            <v>375.574176</v>
          </cell>
        </row>
        <row r="25">
          <cell r="B25">
            <v>2578.9</v>
          </cell>
          <cell r="D25">
            <v>376.934952</v>
          </cell>
        </row>
        <row r="26">
          <cell r="B26">
            <v>2922.3</v>
          </cell>
          <cell r="D26">
            <v>376.48136</v>
          </cell>
        </row>
        <row r="27">
          <cell r="B27">
            <v>2241.7</v>
          </cell>
          <cell r="D27">
            <v>370.131072</v>
          </cell>
        </row>
        <row r="28">
          <cell r="B28">
            <v>2278</v>
          </cell>
          <cell r="D28">
            <v>373.759808</v>
          </cell>
        </row>
        <row r="29">
          <cell r="B29">
            <v>2879.1</v>
          </cell>
          <cell r="D29">
            <v>376.48136</v>
          </cell>
        </row>
        <row r="30">
          <cell r="B30">
            <v>2921.1</v>
          </cell>
          <cell r="D30">
            <v>378.295728</v>
          </cell>
        </row>
        <row r="31">
          <cell r="B31">
            <v>2805.5</v>
          </cell>
          <cell r="D31">
            <v>379.656504</v>
          </cell>
        </row>
        <row r="32">
          <cell r="B32">
            <v>2815.1</v>
          </cell>
          <cell r="D32">
            <v>381.924464</v>
          </cell>
        </row>
        <row r="33">
          <cell r="B33">
            <v>2950.1</v>
          </cell>
          <cell r="D33">
            <v>382.831648</v>
          </cell>
        </row>
        <row r="34">
          <cell r="B34">
            <v>2707.9</v>
          </cell>
          <cell r="D34">
            <v>381.924464</v>
          </cell>
        </row>
        <row r="35">
          <cell r="B35">
            <v>2785.3</v>
          </cell>
          <cell r="D35">
            <v>381.01727999999997</v>
          </cell>
        </row>
        <row r="36">
          <cell r="B36">
            <v>2744.6</v>
          </cell>
          <cell r="D36">
            <v>383.738832</v>
          </cell>
        </row>
        <row r="37">
          <cell r="B37">
            <v>2522.7</v>
          </cell>
          <cell r="D37">
            <v>380.563688</v>
          </cell>
        </row>
        <row r="38">
          <cell r="B38">
            <v>3006.5</v>
          </cell>
          <cell r="D38">
            <v>376.48136</v>
          </cell>
        </row>
        <row r="39">
          <cell r="B39">
            <v>2849.8</v>
          </cell>
          <cell r="D39">
            <v>375.574176</v>
          </cell>
        </row>
        <row r="40">
          <cell r="B40">
            <v>2698.9</v>
          </cell>
          <cell r="D40">
            <v>373.306216</v>
          </cell>
        </row>
        <row r="41">
          <cell r="B41">
            <v>2953</v>
          </cell>
          <cell r="D41">
            <v>370.131072</v>
          </cell>
        </row>
        <row r="42">
          <cell r="B42">
            <v>2850</v>
          </cell>
          <cell r="D42">
            <v>371.038256</v>
          </cell>
        </row>
        <row r="43">
          <cell r="B43">
            <v>2886.3</v>
          </cell>
          <cell r="D43">
            <v>372.852624</v>
          </cell>
        </row>
        <row r="44">
          <cell r="B44">
            <v>2789.2</v>
          </cell>
          <cell r="D44">
            <v>376.027768</v>
          </cell>
        </row>
        <row r="45">
          <cell r="B45">
            <v>2853.8</v>
          </cell>
          <cell r="D45">
            <v>378.295728</v>
          </cell>
        </row>
        <row r="46">
          <cell r="B46">
            <v>2858.3</v>
          </cell>
          <cell r="D46">
            <v>379.656504</v>
          </cell>
        </row>
        <row r="47">
          <cell r="B47">
            <v>2823.6</v>
          </cell>
          <cell r="D47">
            <v>381.470872</v>
          </cell>
        </row>
        <row r="48">
          <cell r="B48">
            <v>2703.3</v>
          </cell>
          <cell r="D48">
            <v>382.378056</v>
          </cell>
        </row>
        <row r="49">
          <cell r="B49">
            <v>2686.6</v>
          </cell>
          <cell r="D49">
            <v>381.924464</v>
          </cell>
        </row>
        <row r="50">
          <cell r="B50">
            <v>3016.1</v>
          </cell>
          <cell r="D50">
            <v>379.20291199999997</v>
          </cell>
        </row>
        <row r="51">
          <cell r="B51">
            <v>2813</v>
          </cell>
          <cell r="D51">
            <v>377.388544</v>
          </cell>
        </row>
        <row r="52">
          <cell r="B52">
            <v>2815.6</v>
          </cell>
          <cell r="D52">
            <v>370.584664</v>
          </cell>
        </row>
        <row r="53">
          <cell r="B53">
            <v>3044.7</v>
          </cell>
          <cell r="D53">
            <v>367.863112</v>
          </cell>
        </row>
        <row r="54">
          <cell r="B54">
            <v>2779.6</v>
          </cell>
          <cell r="D54">
            <v>368.316704</v>
          </cell>
        </row>
        <row r="55">
          <cell r="B55">
            <v>3076.1</v>
          </cell>
          <cell r="D55">
            <v>371.94544</v>
          </cell>
        </row>
        <row r="56">
          <cell r="B56">
            <v>2897.8</v>
          </cell>
          <cell r="D56">
            <v>376.48136</v>
          </cell>
        </row>
        <row r="57">
          <cell r="B57">
            <v>2902.9</v>
          </cell>
          <cell r="D57">
            <v>377.842136</v>
          </cell>
        </row>
        <row r="58">
          <cell r="B58">
            <v>2904.9</v>
          </cell>
          <cell r="D58">
            <v>380.110096</v>
          </cell>
        </row>
        <row r="59">
          <cell r="B59">
            <v>2684.7</v>
          </cell>
          <cell r="D59">
            <v>377.842136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3"/>
  <sheetViews>
    <sheetView showGridLines="0" tabSelected="1" view="pageBreakPreview" zoomScale="60" zoomScalePageLayoutView="0" workbookViewId="0" topLeftCell="A144">
      <selection activeCell="R153" sqref="R153"/>
    </sheetView>
  </sheetViews>
  <sheetFormatPr defaultColWidth="9.140625" defaultRowHeight="12.75"/>
  <cols>
    <col min="1" max="1" width="20.140625" style="0" customWidth="1"/>
    <col min="2" max="2" width="2.57421875" style="0" customWidth="1"/>
    <col min="3" max="4" width="13.421875" style="0" customWidth="1"/>
    <col min="5" max="5" width="2.57421875" style="0" customWidth="1"/>
    <col min="6" max="7" width="13.421875" style="0" customWidth="1"/>
  </cols>
  <sheetData>
    <row r="1" spans="1:7" ht="16.5" customHeight="1">
      <c r="A1" s="16" t="s">
        <v>0</v>
      </c>
      <c r="B1" s="15"/>
      <c r="C1" s="15"/>
      <c r="D1" s="15"/>
      <c r="E1" s="15"/>
      <c r="F1" s="15"/>
      <c r="G1" s="15"/>
    </row>
    <row r="2" spans="1:7" ht="16.5" customHeight="1">
      <c r="A2" s="16" t="s">
        <v>1</v>
      </c>
      <c r="B2" s="15"/>
      <c r="C2" s="15"/>
      <c r="D2" s="15"/>
      <c r="E2" s="15"/>
      <c r="F2" s="15"/>
      <c r="G2" s="15"/>
    </row>
    <row r="3" spans="1:7" ht="16.5" customHeight="1">
      <c r="A3" s="17" t="s">
        <v>2</v>
      </c>
      <c r="B3" s="15"/>
      <c r="C3" s="15"/>
      <c r="D3" s="15"/>
      <c r="E3" s="15"/>
      <c r="F3" s="15"/>
      <c r="G3" s="15"/>
    </row>
    <row r="4" spans="1:7" ht="12.75">
      <c r="A4" s="1" t="s">
        <v>3</v>
      </c>
      <c r="B4" s="18" t="s">
        <v>4</v>
      </c>
      <c r="C4" s="19"/>
      <c r="D4" s="20"/>
      <c r="E4" s="18" t="s">
        <v>5</v>
      </c>
      <c r="F4" s="19"/>
      <c r="G4" s="20"/>
    </row>
    <row r="5" spans="1:7" ht="12.75">
      <c r="A5" s="2" t="s">
        <v>6</v>
      </c>
      <c r="B5" s="13" t="s">
        <v>7</v>
      </c>
      <c r="C5" s="14"/>
      <c r="D5" s="3" t="s">
        <v>8</v>
      </c>
      <c r="E5" s="13" t="s">
        <v>9</v>
      </c>
      <c r="F5" s="14"/>
      <c r="G5" s="3" t="s">
        <v>8</v>
      </c>
    </row>
    <row r="6" spans="1:7" ht="12.75">
      <c r="A6" s="4" t="s">
        <v>10</v>
      </c>
      <c r="B6" s="5"/>
      <c r="C6" s="6">
        <v>35370</v>
      </c>
      <c r="D6" s="7" t="s">
        <v>11</v>
      </c>
      <c r="E6" s="5"/>
      <c r="F6" s="6">
        <v>334.74942</v>
      </c>
      <c r="G6" s="7" t="s">
        <v>11</v>
      </c>
    </row>
    <row r="7" spans="1:7" ht="12.75">
      <c r="A7" s="4" t="s">
        <v>12</v>
      </c>
      <c r="B7" s="5"/>
      <c r="C7" s="6">
        <v>35735</v>
      </c>
      <c r="D7" s="8">
        <v>101.03194797851287</v>
      </c>
      <c r="E7" s="5"/>
      <c r="F7" s="6">
        <v>346.99635</v>
      </c>
      <c r="G7" s="8">
        <v>103.65853658536585</v>
      </c>
    </row>
    <row r="8" spans="1:7" ht="12.75">
      <c r="A8" s="4" t="s">
        <v>13</v>
      </c>
      <c r="B8" s="5"/>
      <c r="C8" s="6">
        <v>35493</v>
      </c>
      <c r="D8" s="8">
        <v>99.3227927801875</v>
      </c>
      <c r="E8" s="5"/>
      <c r="F8" s="6">
        <v>338.37814</v>
      </c>
      <c r="G8" s="8">
        <v>97.51633986928103</v>
      </c>
    </row>
    <row r="9" spans="1:7" ht="12.75">
      <c r="A9" s="4" t="s">
        <v>14</v>
      </c>
      <c r="B9" s="5"/>
      <c r="C9" s="6">
        <v>32728</v>
      </c>
      <c r="D9" s="8">
        <v>92.2097314963514</v>
      </c>
      <c r="E9" s="5"/>
      <c r="F9" s="6">
        <v>342.91404</v>
      </c>
      <c r="G9" s="8">
        <v>101.34048257372655</v>
      </c>
    </row>
    <row r="10" spans="1:7" ht="12.75">
      <c r="A10" s="4" t="s">
        <v>15</v>
      </c>
      <c r="B10" s="5"/>
      <c r="C10" s="6">
        <v>32388</v>
      </c>
      <c r="D10" s="8">
        <v>98.96113419701784</v>
      </c>
      <c r="E10" s="5"/>
      <c r="F10" s="6">
        <v>348.81071</v>
      </c>
      <c r="G10" s="8">
        <v>101.71957671957672</v>
      </c>
    </row>
    <row r="11" spans="1:7" ht="12.75">
      <c r="A11" s="4" t="s">
        <v>16</v>
      </c>
      <c r="B11" s="5"/>
      <c r="C11" s="6">
        <v>33698</v>
      </c>
      <c r="D11" s="8">
        <v>104.04470791651228</v>
      </c>
      <c r="E11" s="5"/>
      <c r="F11" s="6">
        <v>354.25379</v>
      </c>
      <c r="G11" s="8">
        <v>101.56046814044213</v>
      </c>
    </row>
    <row r="12" spans="1:7" ht="12.75">
      <c r="A12" s="4" t="s">
        <v>17</v>
      </c>
      <c r="B12" s="5"/>
      <c r="C12" s="6">
        <v>34264</v>
      </c>
      <c r="D12" s="8">
        <v>101.67962490355511</v>
      </c>
      <c r="E12" s="5"/>
      <c r="F12" s="6">
        <v>351.98584</v>
      </c>
      <c r="G12" s="8">
        <v>99.35979513444303</v>
      </c>
    </row>
    <row r="13" spans="1:7" ht="12.75">
      <c r="A13" s="4" t="s">
        <v>18</v>
      </c>
      <c r="B13" s="5"/>
      <c r="C13" s="6">
        <v>34365</v>
      </c>
      <c r="D13" s="8">
        <v>100.2947700210133</v>
      </c>
      <c r="E13" s="5"/>
      <c r="F13" s="6">
        <v>352.89302</v>
      </c>
      <c r="G13" s="8">
        <v>100.25773195876289</v>
      </c>
    </row>
    <row r="14" spans="1:7" ht="12.75">
      <c r="A14" s="4" t="s">
        <v>19</v>
      </c>
      <c r="B14" s="5"/>
      <c r="C14" s="6">
        <v>33338</v>
      </c>
      <c r="D14" s="8">
        <v>97.01149425287356</v>
      </c>
      <c r="E14" s="5"/>
      <c r="F14" s="6">
        <v>355.61456</v>
      </c>
      <c r="G14" s="8">
        <v>100.77120822622108</v>
      </c>
    </row>
    <row r="15" spans="1:7" ht="12.75">
      <c r="A15" s="4" t="s">
        <v>20</v>
      </c>
      <c r="B15" s="5"/>
      <c r="C15" s="6">
        <v>34263</v>
      </c>
      <c r="D15" s="8">
        <v>102.77461155438239</v>
      </c>
      <c r="E15" s="5"/>
      <c r="F15" s="6">
        <v>350.62507</v>
      </c>
      <c r="G15" s="8">
        <v>98.59693877551021</v>
      </c>
    </row>
    <row r="16" spans="1:7" ht="12.75">
      <c r="A16" s="4" t="s">
        <v>21</v>
      </c>
      <c r="B16" s="5"/>
      <c r="C16" s="6">
        <v>34090</v>
      </c>
      <c r="D16" s="8">
        <v>99.49508215859673</v>
      </c>
      <c r="E16" s="5"/>
      <c r="F16" s="6">
        <v>350.62507</v>
      </c>
      <c r="G16" s="8">
        <v>100</v>
      </c>
    </row>
    <row r="17" spans="1:7" ht="12.75">
      <c r="A17" s="4" t="s">
        <v>22</v>
      </c>
      <c r="B17" s="5"/>
      <c r="C17" s="6">
        <v>32951</v>
      </c>
      <c r="D17" s="8">
        <v>96.65884423584629</v>
      </c>
      <c r="E17" s="5"/>
      <c r="F17" s="6">
        <v>358.3361</v>
      </c>
      <c r="G17" s="8">
        <v>102.19922380336352</v>
      </c>
    </row>
    <row r="18" spans="1:7" ht="12.75">
      <c r="A18" s="4" t="s">
        <v>23</v>
      </c>
      <c r="B18" s="5"/>
      <c r="C18" s="6">
        <v>32462</v>
      </c>
      <c r="D18" s="8">
        <v>98.51597827076569</v>
      </c>
      <c r="E18" s="5"/>
      <c r="F18" s="6">
        <v>361.05764</v>
      </c>
      <c r="G18" s="8">
        <v>100.75949367088609</v>
      </c>
    </row>
    <row r="19" spans="1:7" ht="12.75">
      <c r="A19" s="4" t="s">
        <v>24</v>
      </c>
      <c r="B19" s="5"/>
      <c r="C19" s="6">
        <v>30167.7</v>
      </c>
      <c r="D19" s="8">
        <v>92.93235167272503</v>
      </c>
      <c r="E19" s="5"/>
      <c r="F19" s="6">
        <v>366.50072</v>
      </c>
      <c r="G19" s="8">
        <v>101.50753768844221</v>
      </c>
    </row>
    <row r="20" spans="1:7" ht="12.75">
      <c r="A20" s="4" t="s">
        <v>25</v>
      </c>
      <c r="B20" s="5"/>
      <c r="C20" s="6">
        <v>28751.6</v>
      </c>
      <c r="D20" s="8">
        <v>95.30590664850153</v>
      </c>
      <c r="E20" s="5"/>
      <c r="F20" s="6">
        <v>376.02611</v>
      </c>
      <c r="G20" s="8">
        <v>102.59900990099011</v>
      </c>
    </row>
    <row r="21" spans="1:7" ht="12.75">
      <c r="A21" s="4" t="s">
        <v>26</v>
      </c>
      <c r="B21" s="5"/>
      <c r="C21" s="6">
        <v>30578.2</v>
      </c>
      <c r="D21" s="8">
        <v>106.35303774398643</v>
      </c>
      <c r="E21" s="5"/>
      <c r="F21" s="6">
        <v>376.02611</v>
      </c>
      <c r="G21" s="8">
        <v>100</v>
      </c>
    </row>
    <row r="22" spans="1:7" ht="12.75">
      <c r="A22" s="4" t="s">
        <v>27</v>
      </c>
      <c r="B22" s="5"/>
      <c r="C22" s="6">
        <v>32189.4</v>
      </c>
      <c r="D22" s="8">
        <v>105.2691132898601</v>
      </c>
      <c r="E22" s="5"/>
      <c r="F22" s="6">
        <v>370.584664</v>
      </c>
      <c r="G22" s="8">
        <v>98.55290740315877</v>
      </c>
    </row>
    <row r="23" spans="1:7" s="48" customFormat="1" ht="12.75">
      <c r="A23" s="44" t="s">
        <v>57</v>
      </c>
      <c r="B23" s="45"/>
      <c r="C23" s="46">
        <v>33004.6</v>
      </c>
      <c r="D23" s="47">
        <v>102.53251070228086</v>
      </c>
      <c r="E23" s="45"/>
      <c r="F23" s="46">
        <v>371.038256</v>
      </c>
      <c r="G23" s="47">
        <v>100.12239902080783</v>
      </c>
    </row>
    <row r="24" spans="1:7" ht="12.75">
      <c r="A24" s="4" t="s">
        <v>60</v>
      </c>
      <c r="B24" s="5"/>
      <c r="C24" s="6">
        <v>33555.3</v>
      </c>
      <c r="D24" s="8">
        <v>101.6685552922926</v>
      </c>
      <c r="E24" s="5"/>
      <c r="F24" s="6">
        <v>368.770296</v>
      </c>
      <c r="G24" s="8">
        <v>99.38875305623472</v>
      </c>
    </row>
    <row r="25" spans="1:10" ht="12.75">
      <c r="A25" s="4" t="s">
        <v>61</v>
      </c>
      <c r="B25" s="5"/>
      <c r="C25" s="6">
        <v>32785.7</v>
      </c>
      <c r="D25" s="8">
        <v>97.70647259896349</v>
      </c>
      <c r="E25" s="5"/>
      <c r="F25" s="6">
        <v>378.295728</v>
      </c>
      <c r="G25" s="8">
        <v>102.58302583025831</v>
      </c>
      <c r="J25" s="21"/>
    </row>
    <row r="26" spans="1:7" ht="12.75">
      <c r="A26" s="4" t="s">
        <v>62</v>
      </c>
      <c r="B26" s="5"/>
      <c r="C26" s="6">
        <v>33850.3</v>
      </c>
      <c r="D26" s="8">
        <v>103.24714738437797</v>
      </c>
      <c r="E26" s="5"/>
      <c r="F26" s="6">
        <v>376.48136</v>
      </c>
      <c r="G26" s="8">
        <v>99.52038369304557</v>
      </c>
    </row>
    <row r="27" spans="1:7" ht="12.75">
      <c r="A27" s="9" t="s">
        <v>63</v>
      </c>
      <c r="B27" s="10"/>
      <c r="C27" s="11">
        <v>34325.3</v>
      </c>
      <c r="D27" s="12">
        <v>101.40323719435278</v>
      </c>
      <c r="E27" s="10"/>
      <c r="F27" s="11">
        <v>376.027768</v>
      </c>
      <c r="G27" s="12">
        <v>99.87951807228916</v>
      </c>
    </row>
    <row r="28" spans="1:7" ht="12.75">
      <c r="A28" s="22" t="s">
        <v>28</v>
      </c>
      <c r="B28" s="23"/>
      <c r="C28" s="24">
        <v>2935.8</v>
      </c>
      <c r="D28" s="25" t="s">
        <v>11</v>
      </c>
      <c r="E28" s="23"/>
      <c r="F28" s="24">
        <v>339.286816</v>
      </c>
      <c r="G28" s="25" t="s">
        <v>11</v>
      </c>
    </row>
    <row r="29" spans="1:7" ht="12.75">
      <c r="A29" s="22" t="s">
        <v>29</v>
      </c>
      <c r="B29" s="23"/>
      <c r="C29" s="24">
        <v>2936.9</v>
      </c>
      <c r="D29" s="25" t="s">
        <v>11</v>
      </c>
      <c r="E29" s="23"/>
      <c r="F29" s="24">
        <v>338.833224</v>
      </c>
      <c r="G29" s="25" t="s">
        <v>11</v>
      </c>
    </row>
    <row r="30" spans="1:7" ht="12.75">
      <c r="A30" s="22" t="s">
        <v>30</v>
      </c>
      <c r="B30" s="23"/>
      <c r="C30" s="24">
        <v>3131.6</v>
      </c>
      <c r="D30" s="25" t="s">
        <v>11</v>
      </c>
      <c r="E30" s="23"/>
      <c r="F30" s="24">
        <v>336.111672</v>
      </c>
      <c r="G30" s="25" t="s">
        <v>11</v>
      </c>
    </row>
    <row r="31" spans="1:7" ht="12.75">
      <c r="A31" s="22" t="s">
        <v>31</v>
      </c>
      <c r="B31" s="23"/>
      <c r="C31" s="24">
        <v>2783.4</v>
      </c>
      <c r="D31" s="25" t="s">
        <v>11</v>
      </c>
      <c r="E31" s="23"/>
      <c r="F31" s="24">
        <v>332.936528</v>
      </c>
      <c r="G31" s="25" t="s">
        <v>11</v>
      </c>
    </row>
    <row r="32" spans="1:7" ht="12.75">
      <c r="A32" s="22" t="s">
        <v>32</v>
      </c>
      <c r="B32" s="23"/>
      <c r="C32" s="24">
        <v>3177.9</v>
      </c>
      <c r="D32" s="25" t="s">
        <v>11</v>
      </c>
      <c r="E32" s="23"/>
      <c r="F32" s="24">
        <v>331.12216</v>
      </c>
      <c r="G32" s="25" t="s">
        <v>11</v>
      </c>
    </row>
    <row r="33" spans="1:7" ht="12.75">
      <c r="A33" s="22" t="s">
        <v>33</v>
      </c>
      <c r="B33" s="23"/>
      <c r="C33" s="24">
        <v>3236.7</v>
      </c>
      <c r="D33" s="25" t="s">
        <v>11</v>
      </c>
      <c r="E33" s="23"/>
      <c r="F33" s="24">
        <v>334.297304</v>
      </c>
      <c r="G33" s="25" t="s">
        <v>11</v>
      </c>
    </row>
    <row r="34" spans="1:7" ht="12.75">
      <c r="A34" s="22" t="s">
        <v>34</v>
      </c>
      <c r="B34" s="23"/>
      <c r="C34" s="24">
        <v>2962.2</v>
      </c>
      <c r="D34" s="25" t="s">
        <v>11</v>
      </c>
      <c r="E34" s="23"/>
      <c r="F34" s="24">
        <v>339.740408</v>
      </c>
      <c r="G34" s="25" t="s">
        <v>11</v>
      </c>
    </row>
    <row r="35" spans="1:7" ht="12.75">
      <c r="A35" s="22" t="s">
        <v>35</v>
      </c>
      <c r="B35" s="23"/>
      <c r="C35" s="24">
        <v>3259.4</v>
      </c>
      <c r="D35" s="25" t="s">
        <v>11</v>
      </c>
      <c r="E35" s="23"/>
      <c r="F35" s="24">
        <v>342.008368</v>
      </c>
      <c r="G35" s="25" t="s">
        <v>11</v>
      </c>
    </row>
    <row r="36" spans="1:7" ht="12.75">
      <c r="A36" s="22" t="s">
        <v>36</v>
      </c>
      <c r="B36" s="23"/>
      <c r="C36" s="24">
        <v>3034.5</v>
      </c>
      <c r="D36" s="25" t="s">
        <v>11</v>
      </c>
      <c r="E36" s="23"/>
      <c r="F36" s="24">
        <v>342.915552</v>
      </c>
      <c r="G36" s="25" t="s">
        <v>11</v>
      </c>
    </row>
    <row r="37" spans="1:7" ht="12.75">
      <c r="A37" s="22" t="s">
        <v>37</v>
      </c>
      <c r="B37" s="23"/>
      <c r="C37" s="24">
        <v>3141.4</v>
      </c>
      <c r="D37" s="25" t="s">
        <v>11</v>
      </c>
      <c r="E37" s="23"/>
      <c r="F37" s="24">
        <v>341.554776</v>
      </c>
      <c r="G37" s="25" t="s">
        <v>11</v>
      </c>
    </row>
    <row r="38" spans="1:7" ht="12.75">
      <c r="A38" s="22" t="s">
        <v>38</v>
      </c>
      <c r="B38" s="23"/>
      <c r="C38" s="24">
        <v>2929.3</v>
      </c>
      <c r="D38" s="25" t="s">
        <v>11</v>
      </c>
      <c r="E38" s="23"/>
      <c r="F38" s="24">
        <v>338.833224</v>
      </c>
      <c r="G38" s="25" t="s">
        <v>11</v>
      </c>
    </row>
    <row r="39" spans="1:7" ht="12.75">
      <c r="A39" s="26" t="s">
        <v>39</v>
      </c>
      <c r="B39" s="27"/>
      <c r="C39" s="28">
        <v>2716.9</v>
      </c>
      <c r="D39" s="29" t="s">
        <v>11</v>
      </c>
      <c r="E39" s="27"/>
      <c r="F39" s="28">
        <v>336.111672</v>
      </c>
      <c r="G39" s="29" t="s">
        <v>11</v>
      </c>
    </row>
    <row r="40" spans="1:7" ht="12.75">
      <c r="A40" s="22" t="s">
        <v>40</v>
      </c>
      <c r="B40" s="23"/>
      <c r="C40" s="24">
        <v>3002.3</v>
      </c>
      <c r="D40" s="30">
        <f>C40/C28*100</f>
        <v>102.26514067715785</v>
      </c>
      <c r="E40" s="23"/>
      <c r="F40" s="24">
        <v>336.111672</v>
      </c>
      <c r="G40" s="30">
        <f>F40/F28*100</f>
        <v>99.06417112299467</v>
      </c>
    </row>
    <row r="41" spans="1:7" ht="12.75">
      <c r="A41" s="22" t="s">
        <v>29</v>
      </c>
      <c r="B41" s="23"/>
      <c r="C41" s="24">
        <v>2580.4</v>
      </c>
      <c r="D41" s="30">
        <f>C41/C29*100</f>
        <v>87.86135040348667</v>
      </c>
      <c r="E41" s="23"/>
      <c r="F41" s="24">
        <v>333.39012</v>
      </c>
      <c r="G41" s="30">
        <f>F41/F29*100</f>
        <v>98.39357429718876</v>
      </c>
    </row>
    <row r="42" spans="1:7" ht="12.75">
      <c r="A42" s="22" t="s">
        <v>30</v>
      </c>
      <c r="B42" s="23"/>
      <c r="C42" s="24">
        <v>2918.4</v>
      </c>
      <c r="D42" s="30">
        <f>C42/C30*100</f>
        <v>93.19197854132074</v>
      </c>
      <c r="E42" s="23"/>
      <c r="F42" s="24">
        <v>328.400608</v>
      </c>
      <c r="G42" s="30">
        <f aca="true" t="shared" si="0" ref="G42:G51">F42/F30*100</f>
        <v>97.70580296896085</v>
      </c>
    </row>
    <row r="43" spans="1:7" ht="12.75">
      <c r="A43" s="22" t="s">
        <v>31</v>
      </c>
      <c r="B43" s="23"/>
      <c r="C43" s="24">
        <v>2714</v>
      </c>
      <c r="D43" s="30">
        <f>C43/C31*100</f>
        <v>97.50664654738809</v>
      </c>
      <c r="E43" s="23"/>
      <c r="F43" s="24">
        <v>326.58624</v>
      </c>
      <c r="G43" s="30">
        <f t="shared" si="0"/>
        <v>98.0926430517711</v>
      </c>
    </row>
    <row r="44" spans="1:7" ht="12.75">
      <c r="A44" s="22" t="s">
        <v>32</v>
      </c>
      <c r="B44" s="23"/>
      <c r="C44" s="24">
        <v>3199.8</v>
      </c>
      <c r="D44" s="30">
        <f>C44/C32*100</f>
        <v>100.68913433399416</v>
      </c>
      <c r="E44" s="23"/>
      <c r="F44" s="24">
        <v>327.493424</v>
      </c>
      <c r="G44" s="30">
        <f t="shared" si="0"/>
        <v>98.9041095890411</v>
      </c>
    </row>
    <row r="45" spans="1:7" ht="12.75">
      <c r="A45" s="22" t="s">
        <v>33</v>
      </c>
      <c r="B45" s="23"/>
      <c r="C45" s="24">
        <v>3120.2</v>
      </c>
      <c r="D45" s="30">
        <f>C45/C33*100</f>
        <v>96.40065498810517</v>
      </c>
      <c r="E45" s="23"/>
      <c r="F45" s="24">
        <v>332.029344</v>
      </c>
      <c r="G45" s="30">
        <f t="shared" si="0"/>
        <v>99.3215739484396</v>
      </c>
    </row>
    <row r="46" spans="1:7" ht="12.75">
      <c r="A46" s="22" t="s">
        <v>34</v>
      </c>
      <c r="B46" s="23"/>
      <c r="C46" s="24">
        <v>2942.5</v>
      </c>
      <c r="D46" s="30">
        <f>C46/C34*100</f>
        <v>99.33495375059078</v>
      </c>
      <c r="E46" s="23"/>
      <c r="F46" s="24">
        <v>337.92604</v>
      </c>
      <c r="G46" s="30">
        <f t="shared" si="0"/>
        <v>99.46595460614152</v>
      </c>
    </row>
    <row r="47" spans="1:7" ht="12.75">
      <c r="A47" s="22" t="s">
        <v>35</v>
      </c>
      <c r="B47" s="23"/>
      <c r="C47" s="24">
        <v>3239.4</v>
      </c>
      <c r="D47" s="30">
        <f>C47/C35*100</f>
        <v>99.38639013315334</v>
      </c>
      <c r="E47" s="23"/>
      <c r="F47" s="24">
        <v>342.008368</v>
      </c>
      <c r="G47" s="30">
        <f t="shared" si="0"/>
        <v>100</v>
      </c>
    </row>
    <row r="48" spans="1:7" ht="12.75">
      <c r="A48" s="22" t="s">
        <v>36</v>
      </c>
      <c r="B48" s="23"/>
      <c r="C48" s="24">
        <v>2808.1</v>
      </c>
      <c r="D48" s="30">
        <f>C48/C36*100</f>
        <v>92.53913330037898</v>
      </c>
      <c r="E48" s="23"/>
      <c r="F48" s="24">
        <v>345.637104</v>
      </c>
      <c r="G48" s="30">
        <f t="shared" si="0"/>
        <v>100.79365079365081</v>
      </c>
    </row>
    <row r="49" spans="1:7" ht="12.75">
      <c r="A49" s="22" t="s">
        <v>37</v>
      </c>
      <c r="B49" s="23"/>
      <c r="C49" s="24">
        <v>3162</v>
      </c>
      <c r="D49" s="30">
        <f>C49/C37*100</f>
        <v>100.65575857897753</v>
      </c>
      <c r="E49" s="23"/>
      <c r="F49" s="24">
        <v>345.637104</v>
      </c>
      <c r="G49" s="30">
        <f t="shared" si="0"/>
        <v>101.19521912350598</v>
      </c>
    </row>
    <row r="50" spans="1:7" ht="12.75">
      <c r="A50" s="22" t="s">
        <v>38</v>
      </c>
      <c r="B50" s="23"/>
      <c r="C50" s="24">
        <v>2903.4</v>
      </c>
      <c r="D50" s="30">
        <f>C50/C38*100</f>
        <v>99.11582972041101</v>
      </c>
      <c r="E50" s="23"/>
      <c r="F50" s="24">
        <v>346.99788</v>
      </c>
      <c r="G50" s="30">
        <f t="shared" si="0"/>
        <v>102.40963855421687</v>
      </c>
    </row>
    <row r="51" spans="1:7" ht="12.75">
      <c r="A51" s="26" t="s">
        <v>39</v>
      </c>
      <c r="B51" s="27"/>
      <c r="C51" s="28">
        <v>2779.3</v>
      </c>
      <c r="D51" s="31">
        <f>C51/C39*100</f>
        <v>102.29673524973315</v>
      </c>
      <c r="E51" s="27"/>
      <c r="F51" s="28">
        <v>347.451472</v>
      </c>
      <c r="G51" s="31">
        <f t="shared" si="0"/>
        <v>103.37381916329285</v>
      </c>
    </row>
    <row r="52" spans="1:7" ht="12.75">
      <c r="A52" s="22" t="s">
        <v>41</v>
      </c>
      <c r="B52" s="23"/>
      <c r="C52" s="24">
        <v>3057</v>
      </c>
      <c r="D52" s="30">
        <f>C52/C40*100</f>
        <v>101.82193651533824</v>
      </c>
      <c r="E52" s="23"/>
      <c r="F52" s="24">
        <v>348.812248</v>
      </c>
      <c r="G52" s="30">
        <f aca="true" t="shared" si="1" ref="G41:G104">F52/F40*100</f>
        <v>103.778677462888</v>
      </c>
    </row>
    <row r="53" spans="1:7" ht="12.75">
      <c r="A53" s="22" t="s">
        <v>29</v>
      </c>
      <c r="B53" s="23"/>
      <c r="C53" s="24">
        <v>2615.6</v>
      </c>
      <c r="D53" s="30">
        <f>C53/C41*100</f>
        <v>101.36412959231127</v>
      </c>
      <c r="E53" s="23"/>
      <c r="F53" s="24">
        <v>347.905064</v>
      </c>
      <c r="G53" s="30">
        <f>F53/F41*100</f>
        <v>104.35374149659862</v>
      </c>
    </row>
    <row r="54" spans="1:7" ht="12.75">
      <c r="A54" s="22" t="s">
        <v>30</v>
      </c>
      <c r="B54" s="23"/>
      <c r="C54" s="24">
        <v>2737.7</v>
      </c>
      <c r="D54" s="30">
        <f aca="true" t="shared" si="2" ref="D54:D63">C54/C42*100</f>
        <v>93.80825109649122</v>
      </c>
      <c r="E54" s="23"/>
      <c r="F54" s="24">
        <v>344.276328</v>
      </c>
      <c r="G54" s="30">
        <f aca="true" t="shared" si="3" ref="G54:G63">F54/F42*100</f>
        <v>104.8342541436464</v>
      </c>
    </row>
    <row r="55" spans="1:7" ht="12.75">
      <c r="A55" s="22" t="s">
        <v>31</v>
      </c>
      <c r="B55" s="23"/>
      <c r="C55" s="24">
        <v>2948.7</v>
      </c>
      <c r="D55" s="30">
        <f t="shared" si="2"/>
        <v>108.64775239498894</v>
      </c>
      <c r="E55" s="23"/>
      <c r="F55" s="24">
        <v>340.194</v>
      </c>
      <c r="G55" s="30">
        <f t="shared" si="3"/>
        <v>104.16666666666667</v>
      </c>
    </row>
    <row r="56" spans="1:7" ht="12.75">
      <c r="A56" s="22" t="s">
        <v>32</v>
      </c>
      <c r="B56" s="23"/>
      <c r="C56" s="24">
        <v>3146.6</v>
      </c>
      <c r="D56" s="30">
        <f t="shared" si="2"/>
        <v>98.33739608725544</v>
      </c>
      <c r="E56" s="23"/>
      <c r="F56" s="24">
        <v>339.740408</v>
      </c>
      <c r="G56" s="30">
        <f t="shared" si="3"/>
        <v>103.73961218836565</v>
      </c>
    </row>
    <row r="57" spans="1:7" ht="12.75">
      <c r="A57" s="22" t="s">
        <v>33</v>
      </c>
      <c r="B57" s="23"/>
      <c r="C57" s="24">
        <v>3062.2</v>
      </c>
      <c r="D57" s="30">
        <f t="shared" si="2"/>
        <v>98.14114479841037</v>
      </c>
      <c r="E57" s="23"/>
      <c r="F57" s="24">
        <v>343.822736</v>
      </c>
      <c r="G57" s="30">
        <f t="shared" si="3"/>
        <v>103.55191256830602</v>
      </c>
    </row>
    <row r="58" spans="1:7" ht="12.75">
      <c r="A58" s="22" t="s">
        <v>34</v>
      </c>
      <c r="B58" s="23"/>
      <c r="C58" s="24">
        <v>3187.7</v>
      </c>
      <c r="D58" s="30">
        <f t="shared" si="2"/>
        <v>108.33305012744265</v>
      </c>
      <c r="E58" s="23"/>
      <c r="F58" s="24">
        <v>348.358656</v>
      </c>
      <c r="G58" s="30">
        <f t="shared" si="3"/>
        <v>103.08724832214764</v>
      </c>
    </row>
    <row r="59" spans="1:7" ht="12.75">
      <c r="A59" s="22" t="s">
        <v>35</v>
      </c>
      <c r="B59" s="23"/>
      <c r="C59" s="24">
        <v>3212.8</v>
      </c>
      <c r="D59" s="30">
        <f t="shared" si="2"/>
        <v>99.17886028276843</v>
      </c>
      <c r="E59" s="23"/>
      <c r="F59" s="24">
        <v>351.5338</v>
      </c>
      <c r="G59" s="30">
        <f t="shared" si="3"/>
        <v>102.78514588859416</v>
      </c>
    </row>
    <row r="60" spans="1:7" ht="12.75">
      <c r="A60" s="22" t="s">
        <v>36</v>
      </c>
      <c r="B60" s="23"/>
      <c r="C60" s="24">
        <v>2866.7</v>
      </c>
      <c r="D60" s="30">
        <f t="shared" si="2"/>
        <v>102.08682026993341</v>
      </c>
      <c r="E60" s="23"/>
      <c r="F60" s="24">
        <v>351.5338</v>
      </c>
      <c r="G60" s="30">
        <f t="shared" si="3"/>
        <v>101.70603674540682</v>
      </c>
    </row>
    <row r="61" spans="1:7" ht="12.75">
      <c r="A61" s="22" t="s">
        <v>37</v>
      </c>
      <c r="B61" s="23"/>
      <c r="C61" s="24">
        <v>3266.6</v>
      </c>
      <c r="D61" s="30">
        <f t="shared" si="2"/>
        <v>103.30803289057557</v>
      </c>
      <c r="E61" s="23"/>
      <c r="F61" s="24">
        <v>351.987392</v>
      </c>
      <c r="G61" s="30">
        <f t="shared" si="3"/>
        <v>101.83727034120736</v>
      </c>
    </row>
    <row r="62" spans="1:7" ht="12.75">
      <c r="A62" s="22" t="s">
        <v>38</v>
      </c>
      <c r="B62" s="23"/>
      <c r="C62" s="24">
        <v>2861.1</v>
      </c>
      <c r="D62" s="30">
        <f t="shared" si="2"/>
        <v>98.5430874147551</v>
      </c>
      <c r="E62" s="23"/>
      <c r="F62" s="24">
        <v>346.090696</v>
      </c>
      <c r="G62" s="30">
        <f t="shared" si="3"/>
        <v>99.73856209150325</v>
      </c>
    </row>
    <row r="63" spans="1:7" ht="12.75">
      <c r="A63" s="26" t="s">
        <v>39</v>
      </c>
      <c r="B63" s="27"/>
      <c r="C63" s="28">
        <v>2771.8</v>
      </c>
      <c r="D63" s="31">
        <f t="shared" si="2"/>
        <v>99.73014787896233</v>
      </c>
      <c r="E63" s="27"/>
      <c r="F63" s="28">
        <v>348.358656</v>
      </c>
      <c r="G63" s="31">
        <f t="shared" si="3"/>
        <v>100.26109660574411</v>
      </c>
    </row>
    <row r="64" spans="1:7" ht="12.75">
      <c r="A64" s="22" t="s">
        <v>42</v>
      </c>
      <c r="B64" s="23"/>
      <c r="C64" s="24">
        <v>3007.9</v>
      </c>
      <c r="D64" s="30">
        <f>C64/C52*100</f>
        <v>98.39385017991495</v>
      </c>
      <c r="E64" s="23"/>
      <c r="F64" s="24">
        <v>348.812248</v>
      </c>
      <c r="G64" s="30">
        <f t="shared" si="1"/>
        <v>100</v>
      </c>
    </row>
    <row r="65" spans="1:7" ht="12.75">
      <c r="A65" s="22" t="s">
        <v>29</v>
      </c>
      <c r="B65" s="23"/>
      <c r="C65" s="24">
        <v>2569.2</v>
      </c>
      <c r="D65" s="30">
        <f>C65/C53*100</f>
        <v>98.22602844471632</v>
      </c>
      <c r="E65" s="23"/>
      <c r="F65" s="24">
        <v>346.544288</v>
      </c>
      <c r="G65" s="30">
        <f>F65/F53*100</f>
        <v>99.60886571056064</v>
      </c>
    </row>
    <row r="66" spans="1:7" ht="12.75">
      <c r="A66" s="22" t="s">
        <v>30</v>
      </c>
      <c r="B66" s="23"/>
      <c r="C66" s="24">
        <v>2773.9</v>
      </c>
      <c r="D66" s="30">
        <f aca="true" t="shared" si="4" ref="D66:D75">C66/C54*100</f>
        <v>101.3222778244512</v>
      </c>
      <c r="E66" s="23"/>
      <c r="F66" s="24">
        <v>337.92604</v>
      </c>
      <c r="G66" s="30">
        <f aca="true" t="shared" si="5" ref="G66:G75">F66/F54*100</f>
        <v>98.15546772068512</v>
      </c>
    </row>
    <row r="67" spans="1:7" ht="12.75">
      <c r="A67" s="22" t="s">
        <v>31</v>
      </c>
      <c r="B67" s="23"/>
      <c r="C67" s="24">
        <v>2966.1</v>
      </c>
      <c r="D67" s="30">
        <f t="shared" si="4"/>
        <v>100.59009054837726</v>
      </c>
      <c r="E67" s="23"/>
      <c r="F67" s="24">
        <v>331.575752</v>
      </c>
      <c r="G67" s="30">
        <f t="shared" si="5"/>
        <v>97.46666666666667</v>
      </c>
    </row>
    <row r="68" spans="1:7" ht="12.75">
      <c r="A68" s="22" t="s">
        <v>32</v>
      </c>
      <c r="B68" s="23"/>
      <c r="C68" s="24">
        <v>3247.6</v>
      </c>
      <c r="D68" s="30">
        <f t="shared" si="4"/>
        <v>103.20981376724083</v>
      </c>
      <c r="E68" s="23"/>
      <c r="F68" s="24">
        <v>332.482936</v>
      </c>
      <c r="G68" s="30">
        <f t="shared" si="5"/>
        <v>97.86381842456609</v>
      </c>
    </row>
    <row r="69" spans="1:7" ht="12.75">
      <c r="A69" s="22" t="s">
        <v>33</v>
      </c>
      <c r="B69" s="23"/>
      <c r="C69" s="24">
        <v>3252.6</v>
      </c>
      <c r="D69" s="30">
        <f t="shared" si="4"/>
        <v>106.21775194304747</v>
      </c>
      <c r="E69" s="23"/>
      <c r="F69" s="24">
        <v>336.111672</v>
      </c>
      <c r="G69" s="30">
        <f t="shared" si="5"/>
        <v>97.75725593667546</v>
      </c>
    </row>
    <row r="70" spans="1:7" ht="12.75">
      <c r="A70" s="22" t="s">
        <v>34</v>
      </c>
      <c r="B70" s="23"/>
      <c r="C70" s="24">
        <v>3290.2</v>
      </c>
      <c r="D70" s="30">
        <f t="shared" si="4"/>
        <v>103.21548451861844</v>
      </c>
      <c r="E70" s="23"/>
      <c r="F70" s="24">
        <v>339.286816</v>
      </c>
      <c r="G70" s="30">
        <f t="shared" si="5"/>
        <v>97.39583333333333</v>
      </c>
    </row>
    <row r="71" spans="1:7" ht="12.75">
      <c r="A71" s="22" t="s">
        <v>35</v>
      </c>
      <c r="B71" s="23"/>
      <c r="C71" s="24">
        <v>3138.8</v>
      </c>
      <c r="D71" s="30">
        <f t="shared" si="4"/>
        <v>97.69671314741036</v>
      </c>
      <c r="E71" s="23"/>
      <c r="F71" s="24">
        <v>339.286816</v>
      </c>
      <c r="G71" s="30">
        <f t="shared" si="5"/>
        <v>96.51612903225806</v>
      </c>
    </row>
    <row r="72" spans="1:7" ht="12.75">
      <c r="A72" s="22" t="s">
        <v>36</v>
      </c>
      <c r="B72" s="23"/>
      <c r="C72" s="24">
        <v>3128.9</v>
      </c>
      <c r="D72" s="30">
        <f t="shared" si="4"/>
        <v>109.14640527435728</v>
      </c>
      <c r="E72" s="23"/>
      <c r="F72" s="24">
        <v>338.379632</v>
      </c>
      <c r="G72" s="30">
        <f t="shared" si="5"/>
        <v>96.25806451612904</v>
      </c>
    </row>
    <row r="73" spans="1:7" ht="12.75">
      <c r="A73" s="22" t="s">
        <v>37</v>
      </c>
      <c r="B73" s="23"/>
      <c r="C73" s="24">
        <v>3009.5</v>
      </c>
      <c r="D73" s="30">
        <f t="shared" si="4"/>
        <v>92.1294312128819</v>
      </c>
      <c r="E73" s="23"/>
      <c r="F73" s="24">
        <v>336.565264</v>
      </c>
      <c r="G73" s="30">
        <f t="shared" si="5"/>
        <v>95.61855670103093</v>
      </c>
    </row>
    <row r="74" spans="1:7" ht="12.75">
      <c r="A74" s="22" t="s">
        <v>38</v>
      </c>
      <c r="B74" s="23"/>
      <c r="C74" s="24">
        <v>2433.5</v>
      </c>
      <c r="D74" s="30">
        <f t="shared" si="4"/>
        <v>85.05469924155045</v>
      </c>
      <c r="E74" s="23"/>
      <c r="F74" s="24">
        <v>335.20448799999997</v>
      </c>
      <c r="G74" s="30">
        <f t="shared" si="5"/>
        <v>96.85452162516383</v>
      </c>
    </row>
    <row r="75" spans="1:7" ht="12.75">
      <c r="A75" s="26" t="s">
        <v>39</v>
      </c>
      <c r="B75" s="27"/>
      <c r="C75" s="28">
        <v>2675.3</v>
      </c>
      <c r="D75" s="31">
        <f t="shared" si="4"/>
        <v>96.51850782884767</v>
      </c>
      <c r="E75" s="27"/>
      <c r="F75" s="28">
        <v>338.833224</v>
      </c>
      <c r="G75" s="31">
        <f t="shared" si="5"/>
        <v>97.26562499999999</v>
      </c>
    </row>
    <row r="76" spans="1:7" ht="12.75">
      <c r="A76" s="22" t="s">
        <v>43</v>
      </c>
      <c r="B76" s="23"/>
      <c r="C76" s="24">
        <v>2578.6</v>
      </c>
      <c r="D76" s="30">
        <f>C76/C64*100</f>
        <v>85.72758402872435</v>
      </c>
      <c r="E76" s="23"/>
      <c r="F76" s="24">
        <v>341.554776</v>
      </c>
      <c r="G76" s="30">
        <f t="shared" si="1"/>
        <v>97.91937581274382</v>
      </c>
    </row>
    <row r="77" spans="1:7" ht="12.75">
      <c r="A77" s="22" t="s">
        <v>29</v>
      </c>
      <c r="B77" s="23"/>
      <c r="C77" s="24">
        <v>2429.2</v>
      </c>
      <c r="D77" s="30">
        <f>C77/C65*100</f>
        <v>94.55083294410711</v>
      </c>
      <c r="E77" s="23"/>
      <c r="F77" s="24">
        <v>340.194</v>
      </c>
      <c r="G77" s="30">
        <f>F77/F65*100</f>
        <v>98.16753926701571</v>
      </c>
    </row>
    <row r="78" spans="1:7" ht="12.75">
      <c r="A78" s="22" t="s">
        <v>30</v>
      </c>
      <c r="B78" s="23"/>
      <c r="C78" s="24">
        <v>2869.3</v>
      </c>
      <c r="D78" s="30">
        <f aca="true" t="shared" si="6" ref="D78:D87">C78/C66*100</f>
        <v>103.4392011247702</v>
      </c>
      <c r="E78" s="23"/>
      <c r="F78" s="24">
        <v>336.111672</v>
      </c>
      <c r="G78" s="30">
        <f aca="true" t="shared" si="7" ref="G78:G87">F78/F66*100</f>
        <v>99.46308724832214</v>
      </c>
    </row>
    <row r="79" spans="1:7" ht="12.75">
      <c r="A79" s="22" t="s">
        <v>31</v>
      </c>
      <c r="B79" s="23"/>
      <c r="C79" s="24">
        <v>2697.7</v>
      </c>
      <c r="D79" s="30">
        <f t="shared" si="6"/>
        <v>90.95108054347459</v>
      </c>
      <c r="E79" s="23"/>
      <c r="F79" s="24">
        <v>331.575752</v>
      </c>
      <c r="G79" s="30">
        <f t="shared" si="7"/>
        <v>100</v>
      </c>
    </row>
    <row r="80" spans="1:7" ht="12.75">
      <c r="A80" s="22" t="s">
        <v>32</v>
      </c>
      <c r="B80" s="23"/>
      <c r="C80" s="24">
        <v>2836.1</v>
      </c>
      <c r="D80" s="30">
        <f t="shared" si="6"/>
        <v>87.32910456952827</v>
      </c>
      <c r="E80" s="23"/>
      <c r="F80" s="24">
        <v>333.843712</v>
      </c>
      <c r="G80" s="30">
        <f t="shared" si="7"/>
        <v>100.40927694406547</v>
      </c>
    </row>
    <row r="81" spans="1:7" ht="12.75">
      <c r="A81" s="22" t="s">
        <v>33</v>
      </c>
      <c r="B81" s="23"/>
      <c r="C81" s="24">
        <v>2994.1</v>
      </c>
      <c r="D81" s="30">
        <f t="shared" si="6"/>
        <v>92.0525118366845</v>
      </c>
      <c r="E81" s="23"/>
      <c r="F81" s="24">
        <v>340.194</v>
      </c>
      <c r="G81" s="30">
        <f t="shared" si="7"/>
        <v>101.21457489878543</v>
      </c>
    </row>
    <row r="82" spans="1:7" ht="12.75">
      <c r="A82" s="22" t="s">
        <v>34</v>
      </c>
      <c r="B82" s="23"/>
      <c r="C82" s="24">
        <v>2787.2</v>
      </c>
      <c r="D82" s="30">
        <f t="shared" si="6"/>
        <v>84.7121755516382</v>
      </c>
      <c r="E82" s="23"/>
      <c r="F82" s="24">
        <v>345.183512</v>
      </c>
      <c r="G82" s="30">
        <f t="shared" si="7"/>
        <v>101.7379679144385</v>
      </c>
    </row>
    <row r="83" spans="1:7" ht="12.75">
      <c r="A83" s="22" t="s">
        <v>35</v>
      </c>
      <c r="B83" s="23"/>
      <c r="C83" s="24">
        <v>2820.5</v>
      </c>
      <c r="D83" s="30">
        <f t="shared" si="6"/>
        <v>89.85918185293743</v>
      </c>
      <c r="E83" s="23"/>
      <c r="F83" s="24">
        <v>348.812248</v>
      </c>
      <c r="G83" s="30">
        <f t="shared" si="7"/>
        <v>102.80748663101605</v>
      </c>
    </row>
    <row r="84" spans="1:7" ht="12.75">
      <c r="A84" s="22" t="s">
        <v>36</v>
      </c>
      <c r="B84" s="23"/>
      <c r="C84" s="24">
        <v>2737.1</v>
      </c>
      <c r="D84" s="30">
        <f t="shared" si="6"/>
        <v>87.47802742177761</v>
      </c>
      <c r="E84" s="23"/>
      <c r="F84" s="24">
        <v>351.987392</v>
      </c>
      <c r="G84" s="30">
        <f t="shared" si="7"/>
        <v>104.02144772117963</v>
      </c>
    </row>
    <row r="85" spans="1:7" ht="12.75">
      <c r="A85" s="22" t="s">
        <v>37</v>
      </c>
      <c r="B85" s="23"/>
      <c r="C85" s="24">
        <v>2745.9</v>
      </c>
      <c r="D85" s="30">
        <f t="shared" si="6"/>
        <v>91.24106994517362</v>
      </c>
      <c r="E85" s="23"/>
      <c r="F85" s="24">
        <v>352.440984</v>
      </c>
      <c r="G85" s="30">
        <f t="shared" si="7"/>
        <v>104.71698113207549</v>
      </c>
    </row>
    <row r="86" spans="1:7" ht="12.75">
      <c r="A86" s="22" t="s">
        <v>38</v>
      </c>
      <c r="B86" s="23"/>
      <c r="C86" s="24">
        <v>2542.3</v>
      </c>
      <c r="D86" s="30">
        <f t="shared" si="6"/>
        <v>104.47092664885969</v>
      </c>
      <c r="E86" s="23"/>
      <c r="F86" s="24">
        <v>349.719432</v>
      </c>
      <c r="G86" s="30">
        <f t="shared" si="7"/>
        <v>104.33017591339649</v>
      </c>
    </row>
    <row r="87" spans="1:7" ht="12.75">
      <c r="A87" s="26" t="s">
        <v>39</v>
      </c>
      <c r="B87" s="27"/>
      <c r="C87" s="28">
        <v>2690.3</v>
      </c>
      <c r="D87" s="31">
        <f t="shared" si="6"/>
        <v>100.56068478301499</v>
      </c>
      <c r="E87" s="27"/>
      <c r="F87" s="28">
        <v>347.451472</v>
      </c>
      <c r="G87" s="31">
        <f t="shared" si="7"/>
        <v>102.54350736278448</v>
      </c>
    </row>
    <row r="88" spans="1:7" ht="12.75">
      <c r="A88" s="22" t="s">
        <v>44</v>
      </c>
      <c r="B88" s="23"/>
      <c r="C88" s="24">
        <v>2528.1</v>
      </c>
      <c r="D88" s="30">
        <f>C88/C76*100</f>
        <v>98.04157294656015</v>
      </c>
      <c r="E88" s="23"/>
      <c r="F88" s="24">
        <v>346.99788</v>
      </c>
      <c r="G88" s="30">
        <f t="shared" si="1"/>
        <v>101.59362549800797</v>
      </c>
    </row>
    <row r="89" spans="1:7" ht="12.75">
      <c r="A89" s="22" t="s">
        <v>29</v>
      </c>
      <c r="B89" s="23"/>
      <c r="C89" s="24">
        <v>2342.9</v>
      </c>
      <c r="D89" s="30">
        <f>C89/C77*100</f>
        <v>96.44739008727154</v>
      </c>
      <c r="E89" s="23"/>
      <c r="F89" s="24">
        <v>345.183512</v>
      </c>
      <c r="G89" s="30">
        <f>F89/F77*100</f>
        <v>101.46666666666665</v>
      </c>
    </row>
    <row r="90" spans="1:7" ht="12.75">
      <c r="A90" s="22" t="s">
        <v>30</v>
      </c>
      <c r="B90" s="23"/>
      <c r="C90" s="24">
        <v>2725.1</v>
      </c>
      <c r="D90" s="30">
        <f aca="true" t="shared" si="8" ref="D90:D99">C90/C78*100</f>
        <v>94.9743839960966</v>
      </c>
      <c r="E90" s="23"/>
      <c r="F90" s="24">
        <v>342.915552</v>
      </c>
      <c r="G90" s="30">
        <f aca="true" t="shared" si="9" ref="G90:G99">F90/F78*100</f>
        <v>102.02429149797571</v>
      </c>
    </row>
    <row r="91" spans="1:7" ht="12.75">
      <c r="A91" s="22" t="s">
        <v>31</v>
      </c>
      <c r="B91" s="23"/>
      <c r="C91" s="24">
        <v>2560.3</v>
      </c>
      <c r="D91" s="30">
        <f t="shared" si="8"/>
        <v>94.90677243577863</v>
      </c>
      <c r="E91" s="23"/>
      <c r="F91" s="24">
        <v>337.01885599999997</v>
      </c>
      <c r="G91" s="30">
        <f t="shared" si="9"/>
        <v>101.64158686730505</v>
      </c>
    </row>
    <row r="92" spans="1:7" ht="12.75">
      <c r="A92" s="22" t="s">
        <v>32</v>
      </c>
      <c r="B92" s="23"/>
      <c r="C92" s="24">
        <v>2793.3</v>
      </c>
      <c r="D92" s="30">
        <f t="shared" si="8"/>
        <v>98.49088537075562</v>
      </c>
      <c r="E92" s="23"/>
      <c r="F92" s="24">
        <v>339.286816</v>
      </c>
      <c r="G92" s="30">
        <f t="shared" si="9"/>
        <v>101.63043478260869</v>
      </c>
    </row>
    <row r="93" spans="1:7" ht="12.75">
      <c r="A93" s="22" t="s">
        <v>33</v>
      </c>
      <c r="B93" s="23"/>
      <c r="C93" s="24">
        <v>2937.6</v>
      </c>
      <c r="D93" s="30">
        <f t="shared" si="8"/>
        <v>98.1129554791089</v>
      </c>
      <c r="E93" s="23"/>
      <c r="F93" s="24">
        <v>346.544288</v>
      </c>
      <c r="G93" s="30">
        <f t="shared" si="9"/>
        <v>101.86666666666666</v>
      </c>
    </row>
    <row r="94" spans="1:7" ht="12.75">
      <c r="A94" s="22" t="s">
        <v>34</v>
      </c>
      <c r="B94" s="23"/>
      <c r="C94" s="24">
        <v>2717.5</v>
      </c>
      <c r="D94" s="30">
        <f t="shared" si="8"/>
        <v>97.49928243398394</v>
      </c>
      <c r="E94" s="23"/>
      <c r="F94" s="24">
        <v>350.173024</v>
      </c>
      <c r="G94" s="30">
        <f t="shared" si="9"/>
        <v>101.4454664914586</v>
      </c>
    </row>
    <row r="95" spans="1:7" ht="12.75">
      <c r="A95" s="22" t="s">
        <v>35</v>
      </c>
      <c r="B95" s="23"/>
      <c r="C95" s="24">
        <v>2992.5</v>
      </c>
      <c r="D95" s="30">
        <f t="shared" si="8"/>
        <v>106.09820953731608</v>
      </c>
      <c r="E95" s="23"/>
      <c r="F95" s="24">
        <v>354.255352</v>
      </c>
      <c r="G95" s="30">
        <f t="shared" si="9"/>
        <v>101.56046814044213</v>
      </c>
    </row>
    <row r="96" spans="1:7" ht="12.75">
      <c r="A96" s="22" t="s">
        <v>36</v>
      </c>
      <c r="B96" s="23"/>
      <c r="C96" s="24">
        <v>2775.9</v>
      </c>
      <c r="D96" s="30">
        <f t="shared" si="8"/>
        <v>101.41755873004274</v>
      </c>
      <c r="E96" s="23"/>
      <c r="F96" s="24">
        <v>355.616128</v>
      </c>
      <c r="G96" s="30">
        <f t="shared" si="9"/>
        <v>101.03092783505154</v>
      </c>
    </row>
    <row r="97" spans="1:7" ht="12.75">
      <c r="A97" s="22" t="s">
        <v>37</v>
      </c>
      <c r="B97" s="23"/>
      <c r="C97" s="24">
        <v>2679.2</v>
      </c>
      <c r="D97" s="30">
        <f t="shared" si="8"/>
        <v>97.57092392293964</v>
      </c>
      <c r="E97" s="23"/>
      <c r="F97" s="24">
        <v>355.616128</v>
      </c>
      <c r="G97" s="30">
        <f t="shared" si="9"/>
        <v>100.9009009009009</v>
      </c>
    </row>
    <row r="98" spans="1:7" ht="12.75">
      <c r="A98" s="22" t="s">
        <v>38</v>
      </c>
      <c r="B98" s="23"/>
      <c r="C98" s="24">
        <v>2668.1</v>
      </c>
      <c r="D98" s="30">
        <f t="shared" si="8"/>
        <v>104.94827518388858</v>
      </c>
      <c r="E98" s="23"/>
      <c r="F98" s="24">
        <v>355.162536</v>
      </c>
      <c r="G98" s="30">
        <f t="shared" si="9"/>
        <v>101.55642023346303</v>
      </c>
    </row>
    <row r="99" spans="1:7" ht="12.75">
      <c r="A99" s="26" t="s">
        <v>39</v>
      </c>
      <c r="B99" s="27"/>
      <c r="C99" s="28">
        <v>2667.1</v>
      </c>
      <c r="D99" s="31">
        <f t="shared" si="8"/>
        <v>99.13764264208451</v>
      </c>
      <c r="E99" s="27"/>
      <c r="F99" s="28">
        <v>352.894576</v>
      </c>
      <c r="G99" s="31">
        <f t="shared" si="9"/>
        <v>101.56657963446474</v>
      </c>
    </row>
    <row r="100" spans="1:7" ht="12.75">
      <c r="A100" s="22" t="s">
        <v>45</v>
      </c>
      <c r="B100" s="23"/>
      <c r="C100" s="24">
        <v>2642.6</v>
      </c>
      <c r="D100" s="30">
        <f>C100/C88*100</f>
        <v>104.52909299473913</v>
      </c>
      <c r="E100" s="23"/>
      <c r="F100" s="24">
        <v>354.708944</v>
      </c>
      <c r="G100" s="30">
        <f t="shared" si="1"/>
        <v>102.22222222222221</v>
      </c>
    </row>
    <row r="101" spans="1:7" ht="12.75">
      <c r="A101" s="22" t="s">
        <v>29</v>
      </c>
      <c r="B101" s="23"/>
      <c r="C101" s="24">
        <v>2346.6</v>
      </c>
      <c r="D101" s="30">
        <f>C101/C89*100</f>
        <v>100.15792394041571</v>
      </c>
      <c r="E101" s="23"/>
      <c r="F101" s="24">
        <v>355.616128</v>
      </c>
      <c r="G101" s="30">
        <f>F101/F89*100</f>
        <v>103.02233902759528</v>
      </c>
    </row>
    <row r="102" spans="1:7" ht="12.75">
      <c r="A102" s="22" t="s">
        <v>30</v>
      </c>
      <c r="B102" s="23"/>
      <c r="C102" s="24">
        <v>2854</v>
      </c>
      <c r="D102" s="30">
        <f aca="true" t="shared" si="10" ref="D102:D111">C102/C90*100</f>
        <v>104.73010164764595</v>
      </c>
      <c r="E102" s="23"/>
      <c r="F102" s="24">
        <v>352.440984</v>
      </c>
      <c r="G102" s="30">
        <f aca="true" t="shared" si="11" ref="G102:G111">F102/F90*100</f>
        <v>102.77777777777779</v>
      </c>
    </row>
    <row r="103" spans="1:7" ht="12.75">
      <c r="A103" s="22" t="s">
        <v>31</v>
      </c>
      <c r="B103" s="23"/>
      <c r="C103" s="24">
        <v>2608.6</v>
      </c>
      <c r="D103" s="30">
        <f t="shared" si="10"/>
        <v>101.88649767605358</v>
      </c>
      <c r="E103" s="23"/>
      <c r="F103" s="24">
        <v>344.276328</v>
      </c>
      <c r="G103" s="30">
        <f t="shared" si="11"/>
        <v>102.15343203230147</v>
      </c>
    </row>
    <row r="104" spans="1:7" ht="12.75">
      <c r="A104" s="22" t="s">
        <v>32</v>
      </c>
      <c r="B104" s="23"/>
      <c r="C104" s="24">
        <v>3039.1</v>
      </c>
      <c r="D104" s="30">
        <f t="shared" si="10"/>
        <v>108.79962768052123</v>
      </c>
      <c r="E104" s="23"/>
      <c r="F104" s="24">
        <v>346.544288</v>
      </c>
      <c r="G104" s="30">
        <f t="shared" si="11"/>
        <v>102.1390374331551</v>
      </c>
    </row>
    <row r="105" spans="1:7" ht="12.75">
      <c r="A105" s="22" t="s">
        <v>33</v>
      </c>
      <c r="B105" s="23"/>
      <c r="C105" s="24">
        <v>3159.4</v>
      </c>
      <c r="D105" s="30">
        <f t="shared" si="10"/>
        <v>107.55038126361656</v>
      </c>
      <c r="E105" s="23"/>
      <c r="F105" s="24">
        <v>352.894576</v>
      </c>
      <c r="G105" s="30">
        <f t="shared" si="11"/>
        <v>101.83246073298429</v>
      </c>
    </row>
    <row r="106" spans="1:7" ht="12.75">
      <c r="A106" s="22" t="s">
        <v>34</v>
      </c>
      <c r="B106" s="23"/>
      <c r="C106" s="24">
        <v>2834</v>
      </c>
      <c r="D106" s="30">
        <f t="shared" si="10"/>
        <v>104.28702851885924</v>
      </c>
      <c r="E106" s="23"/>
      <c r="F106" s="24">
        <v>356.06972</v>
      </c>
      <c r="G106" s="30">
        <f t="shared" si="11"/>
        <v>101.6839378238342</v>
      </c>
    </row>
    <row r="107" spans="1:7" ht="12.75">
      <c r="A107" s="22" t="s">
        <v>35</v>
      </c>
      <c r="B107" s="23"/>
      <c r="C107" s="24">
        <v>3134.4</v>
      </c>
      <c r="D107" s="30">
        <f t="shared" si="10"/>
        <v>104.7418546365915</v>
      </c>
      <c r="E107" s="23"/>
      <c r="F107" s="24">
        <v>356.523312</v>
      </c>
      <c r="G107" s="30">
        <f t="shared" si="11"/>
        <v>100.64020486555695</v>
      </c>
    </row>
    <row r="108" spans="1:7" ht="12.75">
      <c r="A108" s="22" t="s">
        <v>36</v>
      </c>
      <c r="B108" s="23"/>
      <c r="C108" s="24">
        <v>2766.6</v>
      </c>
      <c r="D108" s="30">
        <f t="shared" si="10"/>
        <v>99.66497352210094</v>
      </c>
      <c r="E108" s="23"/>
      <c r="F108" s="24">
        <v>357.884088</v>
      </c>
      <c r="G108" s="30">
        <f t="shared" si="11"/>
        <v>100.63775510204083</v>
      </c>
    </row>
    <row r="109" spans="1:7" ht="12.75">
      <c r="A109" s="22" t="s">
        <v>37</v>
      </c>
      <c r="B109" s="23"/>
      <c r="C109" s="24">
        <v>2858.1</v>
      </c>
      <c r="D109" s="30">
        <f t="shared" si="10"/>
        <v>106.6773663780233</v>
      </c>
      <c r="E109" s="23"/>
      <c r="F109" s="24">
        <v>357.430496</v>
      </c>
      <c r="G109" s="30">
        <f t="shared" si="11"/>
        <v>100.51020408163265</v>
      </c>
    </row>
    <row r="110" spans="1:7" ht="12.75">
      <c r="A110" s="22" t="s">
        <v>38</v>
      </c>
      <c r="B110" s="23"/>
      <c r="C110" s="24">
        <v>2842.4</v>
      </c>
      <c r="D110" s="30">
        <f t="shared" si="10"/>
        <v>106.53273865297403</v>
      </c>
      <c r="E110" s="23"/>
      <c r="F110" s="24">
        <v>357.884088</v>
      </c>
      <c r="G110" s="30">
        <f t="shared" si="11"/>
        <v>100.76628352490422</v>
      </c>
    </row>
    <row r="111" spans="1:7" ht="12.75">
      <c r="A111" s="26" t="s">
        <v>39</v>
      </c>
      <c r="B111" s="27"/>
      <c r="C111" s="28">
        <v>2612.5</v>
      </c>
      <c r="D111" s="31">
        <f t="shared" si="10"/>
        <v>97.952832664692</v>
      </c>
      <c r="E111" s="27"/>
      <c r="F111" s="28">
        <v>358.33768</v>
      </c>
      <c r="G111" s="31">
        <f t="shared" si="11"/>
        <v>101.54241645244215</v>
      </c>
    </row>
    <row r="112" spans="1:7" ht="12.75">
      <c r="A112" s="22" t="s">
        <v>46</v>
      </c>
      <c r="B112" s="23"/>
      <c r="C112" s="24">
        <v>2800.3</v>
      </c>
      <c r="D112" s="30">
        <f>C112/C100*100</f>
        <v>105.96760765912362</v>
      </c>
      <c r="E112" s="23"/>
      <c r="F112" s="24">
        <v>353.348168</v>
      </c>
      <c r="G112" s="30">
        <f aca="true" t="shared" si="12" ref="G105:G168">F112/F100*100</f>
        <v>99.61636828644501</v>
      </c>
    </row>
    <row r="113" spans="1:7" ht="12.75">
      <c r="A113" s="22" t="s">
        <v>29</v>
      </c>
      <c r="B113" s="23"/>
      <c r="C113" s="24">
        <v>2561.2</v>
      </c>
      <c r="D113" s="30">
        <f>C113/C101*100</f>
        <v>109.14514616892525</v>
      </c>
      <c r="E113" s="23"/>
      <c r="F113" s="24">
        <v>347.905064</v>
      </c>
      <c r="G113" s="30">
        <f>F113/F101*100</f>
        <v>97.83163265306122</v>
      </c>
    </row>
    <row r="114" spans="1:7" ht="12.75">
      <c r="A114" s="22" t="s">
        <v>30</v>
      </c>
      <c r="B114" s="23"/>
      <c r="C114" s="24">
        <v>2793</v>
      </c>
      <c r="D114" s="30">
        <f aca="true" t="shared" si="13" ref="D114:D123">C114/C102*100</f>
        <v>97.86264891380519</v>
      </c>
      <c r="E114" s="23"/>
      <c r="F114" s="24">
        <v>346.090696</v>
      </c>
      <c r="G114" s="30">
        <f aca="true" t="shared" si="14" ref="G114:G123">F114/F102*100</f>
        <v>98.19819819819818</v>
      </c>
    </row>
    <row r="115" spans="1:7" ht="12.75">
      <c r="A115" s="22" t="s">
        <v>31</v>
      </c>
      <c r="B115" s="23"/>
      <c r="C115" s="24">
        <v>2701.4</v>
      </c>
      <c r="D115" s="30">
        <f t="shared" si="13"/>
        <v>103.5574637736717</v>
      </c>
      <c r="E115" s="23"/>
      <c r="F115" s="24">
        <v>340.194</v>
      </c>
      <c r="G115" s="30">
        <f t="shared" si="14"/>
        <v>98.81422924901186</v>
      </c>
    </row>
    <row r="116" spans="1:7" ht="12.75">
      <c r="A116" s="22" t="s">
        <v>32</v>
      </c>
      <c r="B116" s="23"/>
      <c r="C116" s="24">
        <v>3051.4</v>
      </c>
      <c r="D116" s="30">
        <f t="shared" si="13"/>
        <v>100.40472508308382</v>
      </c>
      <c r="E116" s="23"/>
      <c r="F116" s="24">
        <v>341.554776</v>
      </c>
      <c r="G116" s="30">
        <f t="shared" si="14"/>
        <v>98.56020942408378</v>
      </c>
    </row>
    <row r="117" spans="1:7" ht="12.75">
      <c r="A117" s="22" t="s">
        <v>33</v>
      </c>
      <c r="B117" s="23"/>
      <c r="C117" s="24">
        <v>3076.5</v>
      </c>
      <c r="D117" s="30">
        <f t="shared" si="13"/>
        <v>97.37608406659493</v>
      </c>
      <c r="E117" s="23"/>
      <c r="F117" s="24">
        <v>347.905064</v>
      </c>
      <c r="G117" s="30">
        <f t="shared" si="14"/>
        <v>98.58611825192803</v>
      </c>
    </row>
    <row r="118" spans="1:7" ht="12.75">
      <c r="A118" s="22" t="s">
        <v>34</v>
      </c>
      <c r="B118" s="23"/>
      <c r="C118" s="24">
        <v>2903.1</v>
      </c>
      <c r="D118" s="30">
        <f t="shared" si="13"/>
        <v>102.43824982357093</v>
      </c>
      <c r="E118" s="23"/>
      <c r="F118" s="24">
        <v>354.708944</v>
      </c>
      <c r="G118" s="30">
        <f t="shared" si="14"/>
        <v>99.61783439490445</v>
      </c>
    </row>
    <row r="119" spans="1:7" ht="12.75">
      <c r="A119" s="22" t="s">
        <v>35</v>
      </c>
      <c r="B119" s="23"/>
      <c r="C119" s="24">
        <v>3132.1</v>
      </c>
      <c r="D119" s="30">
        <f t="shared" si="13"/>
        <v>99.92662072485962</v>
      </c>
      <c r="E119" s="23"/>
      <c r="F119" s="24">
        <v>356.976904</v>
      </c>
      <c r="G119" s="30">
        <f t="shared" si="14"/>
        <v>100.12722646310432</v>
      </c>
    </row>
    <row r="120" spans="1:7" ht="12.75">
      <c r="A120" s="22" t="s">
        <v>36</v>
      </c>
      <c r="B120" s="23"/>
      <c r="C120" s="24">
        <v>2664.6</v>
      </c>
      <c r="D120" s="30">
        <f t="shared" si="13"/>
        <v>96.31316417263066</v>
      </c>
      <c r="E120" s="23"/>
      <c r="F120" s="24">
        <v>358.791272</v>
      </c>
      <c r="G120" s="30">
        <f t="shared" si="14"/>
        <v>100.25348542458808</v>
      </c>
    </row>
    <row r="121" spans="1:7" ht="12.75">
      <c r="A121" s="22" t="s">
        <v>37</v>
      </c>
      <c r="B121" s="23"/>
      <c r="C121" s="24">
        <v>3102</v>
      </c>
      <c r="D121" s="30">
        <f t="shared" si="13"/>
        <v>108.5336412301879</v>
      </c>
      <c r="E121" s="23"/>
      <c r="F121" s="24">
        <v>359.698456</v>
      </c>
      <c r="G121" s="30">
        <f t="shared" si="14"/>
        <v>100.63451776649745</v>
      </c>
    </row>
    <row r="122" spans="1:7" ht="12.75">
      <c r="A122" s="22" t="s">
        <v>38</v>
      </c>
      <c r="B122" s="23"/>
      <c r="C122" s="24">
        <v>2830.7</v>
      </c>
      <c r="D122" s="30">
        <f t="shared" si="13"/>
        <v>99.58837602026456</v>
      </c>
      <c r="E122" s="23"/>
      <c r="F122" s="24">
        <v>359.698456</v>
      </c>
      <c r="G122" s="30">
        <f t="shared" si="14"/>
        <v>100.50697084917617</v>
      </c>
    </row>
    <row r="123" spans="1:7" ht="12.75">
      <c r="A123" s="26" t="s">
        <v>39</v>
      </c>
      <c r="B123" s="27"/>
      <c r="C123" s="28">
        <v>2647.9</v>
      </c>
      <c r="D123" s="31">
        <f t="shared" si="13"/>
        <v>101.35502392344497</v>
      </c>
      <c r="E123" s="27"/>
      <c r="F123" s="28">
        <v>355.616128</v>
      </c>
      <c r="G123" s="31">
        <f t="shared" si="14"/>
        <v>99.24050632911393</v>
      </c>
    </row>
    <row r="124" spans="1:7" ht="12.75">
      <c r="A124" s="22" t="s">
        <v>47</v>
      </c>
      <c r="B124" s="23"/>
      <c r="C124" s="24">
        <v>2899.4</v>
      </c>
      <c r="D124" s="30">
        <f>C124/C112*100</f>
        <v>103.53890654572724</v>
      </c>
      <c r="E124" s="23"/>
      <c r="F124" s="24">
        <v>351.5338</v>
      </c>
      <c r="G124" s="30">
        <f t="shared" si="12"/>
        <v>99.48652118100128</v>
      </c>
    </row>
    <row r="125" spans="1:7" ht="12.75">
      <c r="A125" s="22" t="s">
        <v>29</v>
      </c>
      <c r="B125" s="23"/>
      <c r="C125" s="24">
        <v>2642.7</v>
      </c>
      <c r="D125" s="30">
        <f>C125/C113*100</f>
        <v>103.18210213962205</v>
      </c>
      <c r="E125" s="23"/>
      <c r="F125" s="24">
        <v>351.987392</v>
      </c>
      <c r="G125" s="30">
        <f>F125/F113*100</f>
        <v>101.17340286831814</v>
      </c>
    </row>
    <row r="126" spans="1:7" ht="12.75">
      <c r="A126" s="22" t="s">
        <v>30</v>
      </c>
      <c r="B126" s="23"/>
      <c r="C126" s="24">
        <v>2728.3</v>
      </c>
      <c r="D126" s="30">
        <f aca="true" t="shared" si="15" ref="D126:D135">C126/C114*100</f>
        <v>97.68349445041174</v>
      </c>
      <c r="E126" s="23"/>
      <c r="F126" s="24">
        <v>351.5338</v>
      </c>
      <c r="G126" s="30">
        <f aca="true" t="shared" si="16" ref="G126:G135">F126/F114*100</f>
        <v>101.5727391874181</v>
      </c>
    </row>
    <row r="127" spans="1:7" ht="12.75">
      <c r="A127" s="22" t="s">
        <v>31</v>
      </c>
      <c r="B127" s="23"/>
      <c r="C127" s="24">
        <v>2961.1</v>
      </c>
      <c r="D127" s="30">
        <f t="shared" si="15"/>
        <v>109.61353372325459</v>
      </c>
      <c r="E127" s="23"/>
      <c r="F127" s="24">
        <v>347.451472</v>
      </c>
      <c r="G127" s="30">
        <f t="shared" si="16"/>
        <v>102.13333333333334</v>
      </c>
    </row>
    <row r="128" spans="1:7" ht="12.75">
      <c r="A128" s="22" t="s">
        <v>32</v>
      </c>
      <c r="B128" s="23"/>
      <c r="C128" s="24">
        <v>3139.6</v>
      </c>
      <c r="D128" s="30">
        <f t="shared" si="15"/>
        <v>102.89047650258898</v>
      </c>
      <c r="E128" s="23"/>
      <c r="F128" s="24">
        <v>345.637104</v>
      </c>
      <c r="G128" s="30">
        <f t="shared" si="16"/>
        <v>101.19521912350598</v>
      </c>
    </row>
    <row r="129" spans="1:7" ht="12.75">
      <c r="A129" s="22" t="s">
        <v>33</v>
      </c>
      <c r="B129" s="23"/>
      <c r="C129" s="24">
        <v>2956.6</v>
      </c>
      <c r="D129" s="30">
        <f t="shared" si="15"/>
        <v>96.10271412319193</v>
      </c>
      <c r="E129" s="23"/>
      <c r="F129" s="24">
        <v>349.26583999999997</v>
      </c>
      <c r="G129" s="30">
        <f t="shared" si="16"/>
        <v>100.39113428943938</v>
      </c>
    </row>
    <row r="130" spans="1:7" ht="12.75">
      <c r="A130" s="22" t="s">
        <v>34</v>
      </c>
      <c r="B130" s="23"/>
      <c r="C130" s="24">
        <v>3062.5</v>
      </c>
      <c r="D130" s="30">
        <f t="shared" si="15"/>
        <v>105.49068237401397</v>
      </c>
      <c r="E130" s="23"/>
      <c r="F130" s="24">
        <v>353.348168</v>
      </c>
      <c r="G130" s="30">
        <f t="shared" si="16"/>
        <v>99.61636828644501</v>
      </c>
    </row>
    <row r="131" spans="1:7" ht="12.75">
      <c r="A131" s="22" t="s">
        <v>35</v>
      </c>
      <c r="B131" s="23"/>
      <c r="C131" s="24">
        <v>2908.3</v>
      </c>
      <c r="D131" s="30">
        <f t="shared" si="15"/>
        <v>92.85463427093644</v>
      </c>
      <c r="E131" s="23"/>
      <c r="F131" s="24">
        <v>355.616128</v>
      </c>
      <c r="G131" s="30">
        <f t="shared" si="16"/>
        <v>99.61880559085134</v>
      </c>
    </row>
    <row r="132" spans="1:7" ht="12.75">
      <c r="A132" s="22" t="s">
        <v>36</v>
      </c>
      <c r="B132" s="23"/>
      <c r="C132" s="24">
        <v>2889.4</v>
      </c>
      <c r="D132" s="30">
        <f t="shared" si="15"/>
        <v>108.43653831719584</v>
      </c>
      <c r="E132" s="23"/>
      <c r="F132" s="24">
        <v>358.33768</v>
      </c>
      <c r="G132" s="30">
        <f t="shared" si="16"/>
        <v>99.87357774968395</v>
      </c>
    </row>
    <row r="133" spans="1:7" ht="12.75">
      <c r="A133" s="22" t="s">
        <v>37</v>
      </c>
      <c r="B133" s="23"/>
      <c r="C133" s="24">
        <v>2989.1</v>
      </c>
      <c r="D133" s="30">
        <f t="shared" si="15"/>
        <v>96.36041263700838</v>
      </c>
      <c r="E133" s="23"/>
      <c r="F133" s="24">
        <v>357.884088</v>
      </c>
      <c r="G133" s="30">
        <f t="shared" si="16"/>
        <v>99.49558638083228</v>
      </c>
    </row>
    <row r="134" spans="1:7" ht="12.75">
      <c r="A134" s="22" t="s">
        <v>38</v>
      </c>
      <c r="B134" s="23"/>
      <c r="C134" s="24">
        <v>2516.3</v>
      </c>
      <c r="D134" s="30">
        <f t="shared" si="15"/>
        <v>88.89320662733601</v>
      </c>
      <c r="E134" s="23"/>
      <c r="F134" s="24">
        <v>355.616128</v>
      </c>
      <c r="G134" s="30">
        <f t="shared" si="16"/>
        <v>98.86506935687262</v>
      </c>
    </row>
    <row r="135" spans="1:7" ht="12.75">
      <c r="A135" s="26" t="s">
        <v>39</v>
      </c>
      <c r="B135" s="27"/>
      <c r="C135" s="28">
        <v>2671.5</v>
      </c>
      <c r="D135" s="31">
        <f t="shared" si="15"/>
        <v>100.89127232901545</v>
      </c>
      <c r="E135" s="27"/>
      <c r="F135" s="28">
        <v>356.06972</v>
      </c>
      <c r="G135" s="31">
        <f t="shared" si="16"/>
        <v>100.12755102040816</v>
      </c>
    </row>
    <row r="136" spans="1:7" ht="12.75">
      <c r="A136" s="22" t="s">
        <v>48</v>
      </c>
      <c r="B136" s="23"/>
      <c r="C136" s="24">
        <v>2717.7</v>
      </c>
      <c r="D136" s="30">
        <f>C136/C124*100</f>
        <v>93.73318617645029</v>
      </c>
      <c r="E136" s="23"/>
      <c r="F136" s="24">
        <v>356.06972</v>
      </c>
      <c r="G136" s="30">
        <f t="shared" si="12"/>
        <v>101.29032258064517</v>
      </c>
    </row>
    <row r="137" spans="1:7" ht="12.75">
      <c r="A137" s="22" t="s">
        <v>29</v>
      </c>
      <c r="B137" s="23"/>
      <c r="C137" s="24">
        <v>2528.5</v>
      </c>
      <c r="D137" s="30">
        <f>C137/C125*100</f>
        <v>95.67866197449578</v>
      </c>
      <c r="E137" s="23"/>
      <c r="F137" s="24">
        <v>358.791272</v>
      </c>
      <c r="G137" s="30">
        <f>F137/F125*100</f>
        <v>101.93298969072164</v>
      </c>
    </row>
    <row r="138" spans="1:7" ht="12.75">
      <c r="A138" s="22" t="s">
        <v>30</v>
      </c>
      <c r="B138" s="23"/>
      <c r="C138" s="24">
        <v>2729.5</v>
      </c>
      <c r="D138" s="30">
        <f aca="true" t="shared" si="17" ref="D138:D147">C138/C126*100</f>
        <v>100.04398343290693</v>
      </c>
      <c r="E138" s="23"/>
      <c r="F138" s="24">
        <v>358.791272</v>
      </c>
      <c r="G138" s="30">
        <f aca="true" t="shared" si="18" ref="G138:G147">F138/F126*100</f>
        <v>102.06451612903227</v>
      </c>
    </row>
    <row r="139" spans="1:7" ht="12.75">
      <c r="A139" s="22" t="s">
        <v>31</v>
      </c>
      <c r="B139" s="23"/>
      <c r="C139" s="24">
        <v>2772.6</v>
      </c>
      <c r="D139" s="30">
        <f t="shared" si="17"/>
        <v>93.63412245449327</v>
      </c>
      <c r="E139" s="23"/>
      <c r="F139" s="24">
        <v>351.08020799999997</v>
      </c>
      <c r="G139" s="30">
        <f t="shared" si="18"/>
        <v>101.04438642297649</v>
      </c>
    </row>
    <row r="140" spans="1:7" ht="12.75">
      <c r="A140" s="22" t="s">
        <v>32</v>
      </c>
      <c r="B140" s="23"/>
      <c r="C140" s="24">
        <v>2849.3</v>
      </c>
      <c r="D140" s="30">
        <f t="shared" si="17"/>
        <v>90.75359918460951</v>
      </c>
      <c r="E140" s="23"/>
      <c r="F140" s="24">
        <v>348.812248</v>
      </c>
      <c r="G140" s="30">
        <f t="shared" si="18"/>
        <v>100.91863517060366</v>
      </c>
    </row>
    <row r="141" spans="1:7" ht="12.75">
      <c r="A141" s="22" t="s">
        <v>33</v>
      </c>
      <c r="B141" s="23"/>
      <c r="C141" s="24">
        <v>2981.5</v>
      </c>
      <c r="D141" s="30">
        <f t="shared" si="17"/>
        <v>100.84218358925794</v>
      </c>
      <c r="E141" s="23"/>
      <c r="F141" s="24">
        <v>350.173024</v>
      </c>
      <c r="G141" s="30">
        <f t="shared" si="18"/>
        <v>100.25974025974027</v>
      </c>
    </row>
    <row r="142" spans="1:7" ht="12.75">
      <c r="A142" s="22" t="s">
        <v>34</v>
      </c>
      <c r="B142" s="23"/>
      <c r="C142" s="24">
        <v>2921.6</v>
      </c>
      <c r="D142" s="30">
        <f t="shared" si="17"/>
        <v>95.3991836734694</v>
      </c>
      <c r="E142" s="23"/>
      <c r="F142" s="24">
        <v>354.708944</v>
      </c>
      <c r="G142" s="30">
        <f t="shared" si="18"/>
        <v>100.38510911424903</v>
      </c>
    </row>
    <row r="143" spans="1:7" ht="12.75">
      <c r="A143" s="22" t="s">
        <v>35</v>
      </c>
      <c r="B143" s="23"/>
      <c r="C143" s="24">
        <v>2781.9</v>
      </c>
      <c r="D143" s="30">
        <f t="shared" si="17"/>
        <v>95.65381838187257</v>
      </c>
      <c r="E143" s="23"/>
      <c r="F143" s="24">
        <v>358.33768</v>
      </c>
      <c r="G143" s="30">
        <f t="shared" si="18"/>
        <v>100.76530612244898</v>
      </c>
    </row>
    <row r="144" spans="1:7" ht="12.75">
      <c r="A144" s="22" t="s">
        <v>36</v>
      </c>
      <c r="B144" s="23"/>
      <c r="C144" s="24">
        <v>2814.7</v>
      </c>
      <c r="D144" s="30">
        <f t="shared" si="17"/>
        <v>97.41468817055443</v>
      </c>
      <c r="E144" s="23"/>
      <c r="F144" s="24">
        <v>362.420008</v>
      </c>
      <c r="G144" s="30">
        <f t="shared" si="18"/>
        <v>101.13924050632912</v>
      </c>
    </row>
    <row r="145" spans="1:7" ht="12.75">
      <c r="A145" s="22" t="s">
        <v>37</v>
      </c>
      <c r="B145" s="23"/>
      <c r="C145" s="24">
        <v>2886.1</v>
      </c>
      <c r="D145" s="30">
        <f t="shared" si="17"/>
        <v>96.55414673313038</v>
      </c>
      <c r="E145" s="23"/>
      <c r="F145" s="24">
        <v>360.152048</v>
      </c>
      <c r="G145" s="30">
        <f t="shared" si="18"/>
        <v>100.63371356147019</v>
      </c>
    </row>
    <row r="146" spans="1:7" ht="12.75">
      <c r="A146" s="22" t="s">
        <v>38</v>
      </c>
      <c r="B146" s="23"/>
      <c r="C146" s="24">
        <v>2600.7</v>
      </c>
      <c r="D146" s="30">
        <f t="shared" si="17"/>
        <v>103.35413106545323</v>
      </c>
      <c r="E146" s="23"/>
      <c r="F146" s="24">
        <v>353.80176</v>
      </c>
      <c r="G146" s="30">
        <f t="shared" si="18"/>
        <v>99.48979591836735</v>
      </c>
    </row>
    <row r="147" spans="1:7" ht="12.75">
      <c r="A147" s="26" t="s">
        <v>39</v>
      </c>
      <c r="B147" s="27"/>
      <c r="C147" s="28">
        <v>2754.2</v>
      </c>
      <c r="D147" s="31">
        <f t="shared" si="17"/>
        <v>103.09563915403331</v>
      </c>
      <c r="E147" s="27"/>
      <c r="F147" s="28">
        <v>353.80176</v>
      </c>
      <c r="G147" s="31">
        <f t="shared" si="18"/>
        <v>99.36305732484077</v>
      </c>
    </row>
    <row r="148" spans="1:7" ht="12.75">
      <c r="A148" s="22" t="s">
        <v>49</v>
      </c>
      <c r="B148" s="23"/>
      <c r="C148" s="24">
        <v>2705.4</v>
      </c>
      <c r="D148" s="30">
        <f>C148/C136*100</f>
        <v>99.54741141406338</v>
      </c>
      <c r="E148" s="23"/>
      <c r="F148" s="24">
        <v>351.5338</v>
      </c>
      <c r="G148" s="30">
        <f t="shared" si="12"/>
        <v>98.72611464968152</v>
      </c>
    </row>
    <row r="149" spans="1:7" ht="12.75">
      <c r="A149" s="22" t="s">
        <v>29</v>
      </c>
      <c r="B149" s="23"/>
      <c r="C149" s="24">
        <v>2546.8</v>
      </c>
      <c r="D149" s="30">
        <f>C149/C137*100</f>
        <v>100.72374925845364</v>
      </c>
      <c r="E149" s="23"/>
      <c r="F149" s="24">
        <v>350.626616</v>
      </c>
      <c r="G149" s="30">
        <f>F149/F137*100</f>
        <v>97.72439949431102</v>
      </c>
    </row>
    <row r="150" spans="1:7" ht="12.75">
      <c r="A150" s="22" t="s">
        <v>30</v>
      </c>
      <c r="B150" s="23"/>
      <c r="C150" s="24">
        <v>2911.5</v>
      </c>
      <c r="D150" s="30">
        <f aca="true" t="shared" si="19" ref="D150:D159">C150/C138*100</f>
        <v>106.66788789155524</v>
      </c>
      <c r="E150" s="23"/>
      <c r="F150" s="24">
        <v>346.544288</v>
      </c>
      <c r="G150" s="30">
        <f aca="true" t="shared" si="20" ref="G150:G159">F150/F138*100</f>
        <v>96.5865992414665</v>
      </c>
    </row>
    <row r="151" spans="1:7" ht="12.75">
      <c r="A151" s="22" t="s">
        <v>31</v>
      </c>
      <c r="B151" s="23"/>
      <c r="C151" s="24">
        <v>2846</v>
      </c>
      <c r="D151" s="30">
        <f t="shared" si="19"/>
        <v>102.6473346317536</v>
      </c>
      <c r="E151" s="23"/>
      <c r="F151" s="24">
        <v>342.915552</v>
      </c>
      <c r="G151" s="30">
        <f t="shared" si="20"/>
        <v>97.67441860465117</v>
      </c>
    </row>
    <row r="152" spans="1:7" ht="12.75">
      <c r="A152" s="22" t="s">
        <v>32</v>
      </c>
      <c r="B152" s="23"/>
      <c r="C152" s="24">
        <v>2784.1</v>
      </c>
      <c r="D152" s="30">
        <f t="shared" si="19"/>
        <v>97.71171866774294</v>
      </c>
      <c r="E152" s="23"/>
      <c r="F152" s="24">
        <v>342.008368</v>
      </c>
      <c r="G152" s="30">
        <f t="shared" si="20"/>
        <v>98.04941482444734</v>
      </c>
    </row>
    <row r="153" spans="1:7" ht="12.75">
      <c r="A153" s="22" t="s">
        <v>33</v>
      </c>
      <c r="B153" s="23"/>
      <c r="C153" s="24">
        <v>3049.5</v>
      </c>
      <c r="D153" s="30">
        <f t="shared" si="19"/>
        <v>102.28073117558276</v>
      </c>
      <c r="E153" s="23"/>
      <c r="F153" s="24">
        <v>346.99788</v>
      </c>
      <c r="G153" s="30">
        <f t="shared" si="20"/>
        <v>99.09326424870467</v>
      </c>
    </row>
    <row r="154" spans="1:7" ht="12.75">
      <c r="A154" s="22" t="s">
        <v>34</v>
      </c>
      <c r="B154" s="23"/>
      <c r="C154" s="24">
        <v>2899.2</v>
      </c>
      <c r="D154" s="30">
        <f t="shared" si="19"/>
        <v>99.23329682365826</v>
      </c>
      <c r="E154" s="23"/>
      <c r="F154" s="24">
        <v>350.626616</v>
      </c>
      <c r="G154" s="30">
        <f t="shared" si="20"/>
        <v>98.84910485933504</v>
      </c>
    </row>
    <row r="155" spans="1:7" ht="12.75">
      <c r="A155" s="22" t="s">
        <v>35</v>
      </c>
      <c r="B155" s="23"/>
      <c r="C155" s="24">
        <v>2954.9</v>
      </c>
      <c r="D155" s="30">
        <f t="shared" si="19"/>
        <v>106.21877134332651</v>
      </c>
      <c r="E155" s="23"/>
      <c r="F155" s="24">
        <v>352.894576</v>
      </c>
      <c r="G155" s="30">
        <f t="shared" si="20"/>
        <v>98.48101265822785</v>
      </c>
    </row>
    <row r="156" spans="1:7" ht="12.75">
      <c r="A156" s="22" t="s">
        <v>36</v>
      </c>
      <c r="B156" s="23"/>
      <c r="C156" s="24">
        <v>2897.4</v>
      </c>
      <c r="D156" s="30">
        <f t="shared" si="19"/>
        <v>102.938146161225</v>
      </c>
      <c r="E156" s="23"/>
      <c r="F156" s="24">
        <v>354.708944</v>
      </c>
      <c r="G156" s="30">
        <f t="shared" si="20"/>
        <v>97.87234042553192</v>
      </c>
    </row>
    <row r="157" spans="1:7" ht="12.75">
      <c r="A157" s="22" t="s">
        <v>37</v>
      </c>
      <c r="B157" s="23"/>
      <c r="C157" s="24">
        <v>2862.1</v>
      </c>
      <c r="D157" s="30">
        <f t="shared" si="19"/>
        <v>99.16842798239838</v>
      </c>
      <c r="E157" s="23"/>
      <c r="F157" s="24">
        <v>356.523312</v>
      </c>
      <c r="G157" s="30">
        <f t="shared" si="20"/>
        <v>98.99244332493703</v>
      </c>
    </row>
    <row r="158" spans="1:7" ht="12.75">
      <c r="A158" s="22" t="s">
        <v>38</v>
      </c>
      <c r="B158" s="23"/>
      <c r="C158" s="24">
        <v>2876.3</v>
      </c>
      <c r="D158" s="30">
        <f t="shared" si="19"/>
        <v>110.59714692198254</v>
      </c>
      <c r="E158" s="23"/>
      <c r="F158" s="24">
        <v>354.708944</v>
      </c>
      <c r="G158" s="30">
        <f t="shared" si="20"/>
        <v>100.25641025641025</v>
      </c>
    </row>
    <row r="159" spans="1:7" ht="12.75">
      <c r="A159" s="26" t="s">
        <v>39</v>
      </c>
      <c r="B159" s="27"/>
      <c r="C159" s="28">
        <v>2915.9</v>
      </c>
      <c r="D159" s="31">
        <f t="shared" si="19"/>
        <v>105.8710333309128</v>
      </c>
      <c r="E159" s="27"/>
      <c r="F159" s="28">
        <v>355.616128</v>
      </c>
      <c r="G159" s="31">
        <f t="shared" si="20"/>
        <v>100.51282051282051</v>
      </c>
    </row>
    <row r="160" spans="1:7" ht="12.75">
      <c r="A160" s="22" t="s">
        <v>50</v>
      </c>
      <c r="B160" s="23"/>
      <c r="C160" s="24">
        <v>2734</v>
      </c>
      <c r="D160" s="30">
        <f>C160/C148*100</f>
        <v>101.05714496932062</v>
      </c>
      <c r="E160" s="23"/>
      <c r="F160" s="24">
        <v>354.708944</v>
      </c>
      <c r="G160" s="30">
        <f t="shared" si="12"/>
        <v>100.90322580645162</v>
      </c>
    </row>
    <row r="161" spans="1:7" ht="12.75">
      <c r="A161" s="22" t="s">
        <v>29</v>
      </c>
      <c r="B161" s="23"/>
      <c r="C161" s="24">
        <v>2621.3</v>
      </c>
      <c r="D161" s="30">
        <f>C161/C149*100</f>
        <v>102.9252395162557</v>
      </c>
      <c r="E161" s="23"/>
      <c r="F161" s="24">
        <v>351.987392</v>
      </c>
      <c r="G161" s="30">
        <f>F161/F149*100</f>
        <v>100.38809831824062</v>
      </c>
    </row>
    <row r="162" spans="1:7" ht="12.75">
      <c r="A162" s="22" t="s">
        <v>30</v>
      </c>
      <c r="B162" s="23"/>
      <c r="C162" s="24">
        <v>2959.1</v>
      </c>
      <c r="D162" s="30">
        <f aca="true" t="shared" si="21" ref="D162:D171">C162/C150*100</f>
        <v>101.6348961016658</v>
      </c>
      <c r="E162" s="23"/>
      <c r="F162" s="24">
        <v>349.719432</v>
      </c>
      <c r="G162" s="30">
        <f aca="true" t="shared" si="22" ref="G162:G171">F162/F150*100</f>
        <v>100.91623036649216</v>
      </c>
    </row>
    <row r="163" spans="1:7" ht="12.75">
      <c r="A163" s="22" t="s">
        <v>31</v>
      </c>
      <c r="B163" s="23"/>
      <c r="C163" s="24">
        <v>2719.1</v>
      </c>
      <c r="D163" s="30">
        <f t="shared" si="21"/>
        <v>95.54111033028812</v>
      </c>
      <c r="E163" s="23"/>
      <c r="F163" s="24">
        <v>344.276328</v>
      </c>
      <c r="G163" s="30">
        <f t="shared" si="22"/>
        <v>100.39682539682539</v>
      </c>
    </row>
    <row r="164" spans="1:7" ht="12.75">
      <c r="A164" s="22" t="s">
        <v>32</v>
      </c>
      <c r="B164" s="23"/>
      <c r="C164" s="24">
        <v>2818.7</v>
      </c>
      <c r="D164" s="30">
        <f t="shared" si="21"/>
        <v>101.24277145217484</v>
      </c>
      <c r="E164" s="23"/>
      <c r="F164" s="24">
        <v>345.183512</v>
      </c>
      <c r="G164" s="30">
        <f t="shared" si="22"/>
        <v>100.9283819628647</v>
      </c>
    </row>
    <row r="165" spans="1:7" ht="12.75">
      <c r="A165" s="22" t="s">
        <v>33</v>
      </c>
      <c r="B165" s="23"/>
      <c r="C165" s="24">
        <v>3101.7</v>
      </c>
      <c r="D165" s="30">
        <f t="shared" si="21"/>
        <v>101.71175602557796</v>
      </c>
      <c r="E165" s="23"/>
      <c r="F165" s="24">
        <v>349.26583999999997</v>
      </c>
      <c r="G165" s="30">
        <f t="shared" si="22"/>
        <v>100.65359477124183</v>
      </c>
    </row>
    <row r="166" spans="1:7" ht="12.75">
      <c r="A166" s="22" t="s">
        <v>34</v>
      </c>
      <c r="B166" s="23"/>
      <c r="C166" s="24">
        <v>2764.5</v>
      </c>
      <c r="D166" s="30">
        <f t="shared" si="21"/>
        <v>95.35389072847683</v>
      </c>
      <c r="E166" s="23"/>
      <c r="F166" s="24">
        <v>351.987392</v>
      </c>
      <c r="G166" s="30">
        <f t="shared" si="22"/>
        <v>100.38809831824062</v>
      </c>
    </row>
    <row r="167" spans="1:7" ht="12.75">
      <c r="A167" s="22" t="s">
        <v>35</v>
      </c>
      <c r="B167" s="23"/>
      <c r="C167" s="24">
        <v>3097.1</v>
      </c>
      <c r="D167" s="30">
        <f t="shared" si="21"/>
        <v>104.8123455954516</v>
      </c>
      <c r="E167" s="23"/>
      <c r="F167" s="24">
        <v>351.5338</v>
      </c>
      <c r="G167" s="30">
        <f t="shared" si="22"/>
        <v>99.61439588688947</v>
      </c>
    </row>
    <row r="168" spans="1:7" ht="12.75">
      <c r="A168" s="22" t="s">
        <v>36</v>
      </c>
      <c r="B168" s="23"/>
      <c r="C168" s="24">
        <v>2876</v>
      </c>
      <c r="D168" s="30">
        <f t="shared" si="21"/>
        <v>99.26140677849105</v>
      </c>
      <c r="E168" s="23"/>
      <c r="F168" s="24">
        <v>351.5338</v>
      </c>
      <c r="G168" s="30">
        <f t="shared" si="22"/>
        <v>99.10485933503837</v>
      </c>
    </row>
    <row r="169" spans="1:7" ht="12.75">
      <c r="A169" s="22" t="s">
        <v>37</v>
      </c>
      <c r="B169" s="23"/>
      <c r="C169" s="24">
        <v>2856.9</v>
      </c>
      <c r="D169" s="30">
        <f t="shared" si="21"/>
        <v>99.81831522308795</v>
      </c>
      <c r="E169" s="23"/>
      <c r="F169" s="24">
        <v>353.80176</v>
      </c>
      <c r="G169" s="30">
        <f t="shared" si="22"/>
        <v>99.23664122137406</v>
      </c>
    </row>
    <row r="170" spans="1:7" ht="12.75">
      <c r="A170" s="22" t="s">
        <v>38</v>
      </c>
      <c r="B170" s="23"/>
      <c r="C170" s="24">
        <v>2784.7</v>
      </c>
      <c r="D170" s="30">
        <f t="shared" si="21"/>
        <v>96.81535305774779</v>
      </c>
      <c r="E170" s="23"/>
      <c r="F170" s="24">
        <v>351.987392</v>
      </c>
      <c r="G170" s="30">
        <f t="shared" si="22"/>
        <v>99.23273657289003</v>
      </c>
    </row>
    <row r="171" spans="1:7" ht="12.75">
      <c r="A171" s="26" t="s">
        <v>39</v>
      </c>
      <c r="B171" s="27"/>
      <c r="C171" s="28">
        <v>2753.4</v>
      </c>
      <c r="D171" s="31">
        <f t="shared" si="21"/>
        <v>94.4271065537227</v>
      </c>
      <c r="E171" s="27"/>
      <c r="F171" s="28">
        <v>352.440984</v>
      </c>
      <c r="G171" s="31">
        <f t="shared" si="22"/>
        <v>99.10714285714286</v>
      </c>
    </row>
    <row r="172" spans="1:7" ht="12.75">
      <c r="A172" s="22" t="s">
        <v>51</v>
      </c>
      <c r="B172" s="23"/>
      <c r="C172" s="24">
        <v>2714.7</v>
      </c>
      <c r="D172" s="30">
        <f>C172/C160*100</f>
        <v>99.29407461594732</v>
      </c>
      <c r="E172" s="23"/>
      <c r="F172" s="24">
        <v>355.162536</v>
      </c>
      <c r="G172" s="30">
        <f aca="true" t="shared" si="23" ref="G169:G232">F172/F160*100</f>
        <v>100.12787723785166</v>
      </c>
    </row>
    <row r="173" spans="1:7" ht="12.75">
      <c r="A173" s="22" t="s">
        <v>29</v>
      </c>
      <c r="B173" s="23"/>
      <c r="C173" s="24">
        <v>2557.6</v>
      </c>
      <c r="D173" s="30">
        <f>C173/C161*100</f>
        <v>97.56990806088581</v>
      </c>
      <c r="E173" s="23"/>
      <c r="F173" s="24">
        <v>358.33768</v>
      </c>
      <c r="G173" s="30">
        <f>F173/F161*100</f>
        <v>101.8041237113402</v>
      </c>
    </row>
    <row r="174" spans="1:7" ht="12.75">
      <c r="A174" s="22" t="s">
        <v>30</v>
      </c>
      <c r="B174" s="23"/>
      <c r="C174" s="24">
        <v>2753.4</v>
      </c>
      <c r="D174" s="30">
        <f aca="true" t="shared" si="24" ref="D174:D183">C174/C162*100</f>
        <v>93.04856206278936</v>
      </c>
      <c r="E174" s="23"/>
      <c r="F174" s="24">
        <v>357.430496</v>
      </c>
      <c r="G174" s="30">
        <f aca="true" t="shared" si="25" ref="G174:G183">F174/F162*100</f>
        <v>102.20492866407265</v>
      </c>
    </row>
    <row r="175" spans="1:7" ht="12.75">
      <c r="A175" s="22" t="s">
        <v>31</v>
      </c>
      <c r="B175" s="23"/>
      <c r="C175" s="24">
        <v>2569.5</v>
      </c>
      <c r="D175" s="30">
        <f t="shared" si="24"/>
        <v>94.4981795447023</v>
      </c>
      <c r="E175" s="23"/>
      <c r="F175" s="24">
        <v>353.348168</v>
      </c>
      <c r="G175" s="30">
        <f t="shared" si="25"/>
        <v>102.63504611330698</v>
      </c>
    </row>
    <row r="176" spans="1:7" ht="12.75">
      <c r="A176" s="22" t="s">
        <v>32</v>
      </c>
      <c r="B176" s="23"/>
      <c r="C176" s="24">
        <v>2875.6</v>
      </c>
      <c r="D176" s="30">
        <f t="shared" si="24"/>
        <v>102.0186610848973</v>
      </c>
      <c r="E176" s="23"/>
      <c r="F176" s="24">
        <v>353.80176</v>
      </c>
      <c r="G176" s="30">
        <f t="shared" si="25"/>
        <v>102.49671484888306</v>
      </c>
    </row>
    <row r="177" spans="1:7" ht="12.75">
      <c r="A177" s="22" t="s">
        <v>33</v>
      </c>
      <c r="B177" s="23"/>
      <c r="C177" s="24">
        <v>2864.1</v>
      </c>
      <c r="D177" s="30">
        <f t="shared" si="24"/>
        <v>92.3396846890415</v>
      </c>
      <c r="E177" s="23"/>
      <c r="F177" s="24">
        <v>357.884088</v>
      </c>
      <c r="G177" s="30">
        <f t="shared" si="25"/>
        <v>102.46753246753248</v>
      </c>
    </row>
    <row r="178" spans="1:7" ht="12.75">
      <c r="A178" s="22" t="s">
        <v>34</v>
      </c>
      <c r="B178" s="23"/>
      <c r="C178" s="24">
        <v>2792.8</v>
      </c>
      <c r="D178" s="30">
        <f t="shared" si="24"/>
        <v>101.02369325375295</v>
      </c>
      <c r="E178" s="23"/>
      <c r="F178" s="24">
        <v>359.244864</v>
      </c>
      <c r="G178" s="30">
        <f t="shared" si="25"/>
        <v>102.06185567010309</v>
      </c>
    </row>
    <row r="179" spans="1:7" ht="12.75">
      <c r="A179" s="22" t="s">
        <v>35</v>
      </c>
      <c r="B179" s="23"/>
      <c r="C179" s="24">
        <v>2997.7</v>
      </c>
      <c r="D179" s="30">
        <f t="shared" si="24"/>
        <v>96.79054599464014</v>
      </c>
      <c r="E179" s="23"/>
      <c r="F179" s="24">
        <v>360.152048</v>
      </c>
      <c r="G179" s="30">
        <f t="shared" si="25"/>
        <v>102.4516129032258</v>
      </c>
    </row>
    <row r="180" spans="1:7" ht="12.75">
      <c r="A180" s="22" t="s">
        <v>36</v>
      </c>
      <c r="B180" s="23"/>
      <c r="C180" s="24">
        <v>2542.7</v>
      </c>
      <c r="D180" s="30">
        <f t="shared" si="24"/>
        <v>88.41098748261473</v>
      </c>
      <c r="E180" s="23"/>
      <c r="F180" s="24">
        <v>361.512824</v>
      </c>
      <c r="G180" s="30">
        <f t="shared" si="25"/>
        <v>102.83870967741937</v>
      </c>
    </row>
    <row r="181" spans="1:7" ht="12.75">
      <c r="A181" s="22" t="s">
        <v>37</v>
      </c>
      <c r="B181" s="23"/>
      <c r="C181" s="24">
        <v>2954.7</v>
      </c>
      <c r="D181" s="30">
        <f t="shared" si="24"/>
        <v>103.42329097973327</v>
      </c>
      <c r="E181" s="23"/>
      <c r="F181" s="24">
        <v>361.966416</v>
      </c>
      <c r="G181" s="30">
        <f t="shared" si="25"/>
        <v>102.30769230769229</v>
      </c>
    </row>
    <row r="182" spans="1:7" ht="12.75">
      <c r="A182" s="22" t="s">
        <v>38</v>
      </c>
      <c r="B182" s="23"/>
      <c r="C182" s="24">
        <v>2785</v>
      </c>
      <c r="D182" s="30">
        <f t="shared" si="24"/>
        <v>100.01077315330198</v>
      </c>
      <c r="E182" s="23"/>
      <c r="F182" s="24">
        <v>361.512824</v>
      </c>
      <c r="G182" s="30">
        <f t="shared" si="25"/>
        <v>102.70618556701032</v>
      </c>
    </row>
    <row r="183" spans="1:7" ht="12.75">
      <c r="A183" s="26" t="s">
        <v>39</v>
      </c>
      <c r="B183" s="27"/>
      <c r="C183" s="28">
        <v>2543</v>
      </c>
      <c r="D183" s="31">
        <f t="shared" si="24"/>
        <v>92.35853853417592</v>
      </c>
      <c r="E183" s="27"/>
      <c r="F183" s="28">
        <v>362.420008</v>
      </c>
      <c r="G183" s="31">
        <f t="shared" si="25"/>
        <v>102.83140283140281</v>
      </c>
    </row>
    <row r="184" spans="1:7" ht="12.75">
      <c r="A184" s="22" t="s">
        <v>52</v>
      </c>
      <c r="B184" s="23"/>
      <c r="C184" s="24">
        <v>2835.9</v>
      </c>
      <c r="D184" s="30">
        <f>C184/C172*100</f>
        <v>104.46458172173723</v>
      </c>
      <c r="E184" s="23"/>
      <c r="F184" s="24">
        <v>363.780784</v>
      </c>
      <c r="G184" s="30">
        <f t="shared" si="23"/>
        <v>102.42656449553</v>
      </c>
    </row>
    <row r="185" spans="1:7" ht="12.75">
      <c r="A185" s="22" t="s">
        <v>29</v>
      </c>
      <c r="B185" s="23"/>
      <c r="C185" s="24">
        <v>2358.1</v>
      </c>
      <c r="D185" s="30">
        <f>C185/C173*100</f>
        <v>92.1997184860807</v>
      </c>
      <c r="E185" s="23"/>
      <c r="F185" s="24">
        <v>362.420008</v>
      </c>
      <c r="G185" s="30">
        <f>F185/F173*100</f>
        <v>101.13924050632912</v>
      </c>
    </row>
    <row r="186" spans="1:7" ht="12.75">
      <c r="A186" s="22" t="s">
        <v>30</v>
      </c>
      <c r="B186" s="23"/>
      <c r="C186" s="24">
        <v>2586.9</v>
      </c>
      <c r="D186" s="30">
        <f aca="true" t="shared" si="26" ref="D186:D195">C186/C174*100</f>
        <v>93.95293092176945</v>
      </c>
      <c r="E186" s="23"/>
      <c r="F186" s="24">
        <v>359.244864</v>
      </c>
      <c r="G186" s="30">
        <f aca="true" t="shared" si="27" ref="G186:G195">F186/F174*100</f>
        <v>100.50761421319795</v>
      </c>
    </row>
    <row r="187" spans="1:7" ht="12.75">
      <c r="A187" s="22" t="s">
        <v>31</v>
      </c>
      <c r="B187" s="23"/>
      <c r="C187" s="24">
        <v>2731.1</v>
      </c>
      <c r="D187" s="30">
        <f t="shared" si="26"/>
        <v>106.28916131543103</v>
      </c>
      <c r="E187" s="23"/>
      <c r="F187" s="24">
        <v>355.162536</v>
      </c>
      <c r="G187" s="30">
        <f t="shared" si="27"/>
        <v>100.51347881899872</v>
      </c>
    </row>
    <row r="188" spans="1:7" ht="12.75">
      <c r="A188" s="22" t="s">
        <v>32</v>
      </c>
      <c r="B188" s="23"/>
      <c r="C188" s="24">
        <v>2863</v>
      </c>
      <c r="D188" s="30">
        <f t="shared" si="26"/>
        <v>99.56183057448881</v>
      </c>
      <c r="E188" s="23"/>
      <c r="F188" s="24">
        <v>354.708944</v>
      </c>
      <c r="G188" s="30">
        <f t="shared" si="27"/>
        <v>100.25641025641025</v>
      </c>
    </row>
    <row r="189" spans="1:7" ht="12.75">
      <c r="A189" s="22" t="s">
        <v>33</v>
      </c>
      <c r="B189" s="23"/>
      <c r="C189" s="24">
        <v>2730.9</v>
      </c>
      <c r="D189" s="30">
        <f t="shared" si="26"/>
        <v>95.34932439509795</v>
      </c>
      <c r="E189" s="23"/>
      <c r="F189" s="24">
        <v>359.698456</v>
      </c>
      <c r="G189" s="30">
        <f t="shared" si="27"/>
        <v>100.50697084917617</v>
      </c>
    </row>
    <row r="190" spans="1:7" ht="12.75">
      <c r="A190" s="22" t="s">
        <v>34</v>
      </c>
      <c r="B190" s="23"/>
      <c r="C190" s="24">
        <v>2894.9</v>
      </c>
      <c r="D190" s="30">
        <f t="shared" si="26"/>
        <v>103.65582927527927</v>
      </c>
      <c r="E190" s="23"/>
      <c r="F190" s="24">
        <v>361.059232</v>
      </c>
      <c r="G190" s="30">
        <f t="shared" si="27"/>
        <v>100.50505050505049</v>
      </c>
    </row>
    <row r="191" spans="1:7" ht="12.75">
      <c r="A191" s="22" t="s">
        <v>35</v>
      </c>
      <c r="B191" s="23"/>
      <c r="C191" s="24">
        <v>2817.3</v>
      </c>
      <c r="D191" s="30">
        <f t="shared" si="26"/>
        <v>93.98205290722889</v>
      </c>
      <c r="E191" s="23"/>
      <c r="F191" s="24">
        <v>362.420008</v>
      </c>
      <c r="G191" s="30">
        <f t="shared" si="27"/>
        <v>100.62972292191436</v>
      </c>
    </row>
    <row r="192" spans="1:7" ht="12.75">
      <c r="A192" s="22" t="s">
        <v>36</v>
      </c>
      <c r="B192" s="23"/>
      <c r="C192" s="24">
        <v>2608.9</v>
      </c>
      <c r="D192" s="30">
        <f t="shared" si="26"/>
        <v>102.603531678924</v>
      </c>
      <c r="E192" s="23"/>
      <c r="F192" s="24">
        <v>362.420008</v>
      </c>
      <c r="G192" s="30">
        <f t="shared" si="27"/>
        <v>100.25094102885821</v>
      </c>
    </row>
    <row r="193" spans="1:7" ht="12.75">
      <c r="A193" s="22" t="s">
        <v>37</v>
      </c>
      <c r="B193" s="23"/>
      <c r="C193" s="24">
        <v>2904.3</v>
      </c>
      <c r="D193" s="30">
        <f t="shared" si="26"/>
        <v>98.29424307036248</v>
      </c>
      <c r="E193" s="23"/>
      <c r="F193" s="24">
        <v>364.234376</v>
      </c>
      <c r="G193" s="30">
        <f t="shared" si="27"/>
        <v>100.6265664160401</v>
      </c>
    </row>
    <row r="194" spans="1:7" ht="12.75">
      <c r="A194" s="22" t="s">
        <v>38</v>
      </c>
      <c r="B194" s="23"/>
      <c r="C194" s="24">
        <v>2569.1</v>
      </c>
      <c r="D194" s="30">
        <f t="shared" si="26"/>
        <v>92.24775583482943</v>
      </c>
      <c r="E194" s="23"/>
      <c r="F194" s="24">
        <v>365.14155999999997</v>
      </c>
      <c r="G194" s="30">
        <f t="shared" si="27"/>
        <v>101.00376411543286</v>
      </c>
    </row>
    <row r="195" spans="1:7" ht="12.75">
      <c r="A195" s="26" t="s">
        <v>39</v>
      </c>
      <c r="B195" s="27"/>
      <c r="C195" s="28">
        <v>2561.9</v>
      </c>
      <c r="D195" s="31">
        <f t="shared" si="26"/>
        <v>100.74321667322062</v>
      </c>
      <c r="E195" s="27"/>
      <c r="F195" s="28">
        <v>364.687968</v>
      </c>
      <c r="G195" s="31">
        <f t="shared" si="27"/>
        <v>100.62578222778473</v>
      </c>
    </row>
    <row r="196" spans="1:7" ht="12.75">
      <c r="A196" s="22" t="s">
        <v>53</v>
      </c>
      <c r="B196" s="23"/>
      <c r="C196" s="24">
        <v>2679</v>
      </c>
      <c r="D196" s="30">
        <f>C196/C184*100</f>
        <v>94.46736485771713</v>
      </c>
      <c r="E196" s="23"/>
      <c r="F196" s="24">
        <v>364.234376</v>
      </c>
      <c r="G196" s="30">
        <f t="shared" si="23"/>
        <v>100.12468827930175</v>
      </c>
    </row>
    <row r="197" spans="1:7" ht="12.75">
      <c r="A197" s="22" t="s">
        <v>29</v>
      </c>
      <c r="B197" s="23"/>
      <c r="C197" s="24">
        <v>2244.1</v>
      </c>
      <c r="D197" s="30">
        <f>C197/C185*100</f>
        <v>95.1655994232645</v>
      </c>
      <c r="E197" s="23"/>
      <c r="F197" s="24">
        <v>363.32719199999997</v>
      </c>
      <c r="G197" s="30">
        <f>F197/F185*100</f>
        <v>100.25031289111388</v>
      </c>
    </row>
    <row r="198" spans="1:7" ht="12.75">
      <c r="A198" s="22" t="s">
        <v>30</v>
      </c>
      <c r="B198" s="23"/>
      <c r="C198" s="24">
        <v>2449.1</v>
      </c>
      <c r="D198" s="30">
        <f aca="true" t="shared" si="28" ref="D198:D207">C198/C186*100</f>
        <v>94.6731609262051</v>
      </c>
      <c r="E198" s="23"/>
      <c r="F198" s="24">
        <v>360.60564</v>
      </c>
      <c r="G198" s="30">
        <f aca="true" t="shared" si="29" ref="G198:G207">F198/F186*100</f>
        <v>100.37878787878786</v>
      </c>
    </row>
    <row r="199" spans="1:7" ht="12.75">
      <c r="A199" s="22" t="s">
        <v>31</v>
      </c>
      <c r="B199" s="23"/>
      <c r="C199" s="24">
        <v>2595.3</v>
      </c>
      <c r="D199" s="30">
        <f t="shared" si="28"/>
        <v>95.02764453883051</v>
      </c>
      <c r="E199" s="23"/>
      <c r="F199" s="24">
        <v>358.791272</v>
      </c>
      <c r="G199" s="30">
        <f t="shared" si="29"/>
        <v>101.02171136653895</v>
      </c>
    </row>
    <row r="200" spans="1:7" ht="12.75">
      <c r="A200" s="22" t="s">
        <v>32</v>
      </c>
      <c r="B200" s="23"/>
      <c r="C200" s="24">
        <v>2635.6</v>
      </c>
      <c r="D200" s="30">
        <f t="shared" si="28"/>
        <v>92.05728257073001</v>
      </c>
      <c r="E200" s="23"/>
      <c r="F200" s="24">
        <v>358.33768</v>
      </c>
      <c r="G200" s="30">
        <f t="shared" si="29"/>
        <v>101.0230179028133</v>
      </c>
    </row>
    <row r="201" spans="1:7" ht="12.75">
      <c r="A201" s="22" t="s">
        <v>33</v>
      </c>
      <c r="B201" s="23"/>
      <c r="C201" s="24">
        <v>2606.4</v>
      </c>
      <c r="D201" s="30">
        <f t="shared" si="28"/>
        <v>95.44106338569702</v>
      </c>
      <c r="E201" s="23"/>
      <c r="F201" s="24">
        <v>361.966416</v>
      </c>
      <c r="G201" s="30">
        <f t="shared" si="29"/>
        <v>100.63051702395964</v>
      </c>
    </row>
    <row r="202" spans="1:7" ht="12.75">
      <c r="A202" s="22" t="s">
        <v>34</v>
      </c>
      <c r="B202" s="23"/>
      <c r="C202" s="24">
        <v>2601.7</v>
      </c>
      <c r="D202" s="30">
        <f t="shared" si="28"/>
        <v>89.87184358699781</v>
      </c>
      <c r="E202" s="23"/>
      <c r="F202" s="24">
        <v>365.595152</v>
      </c>
      <c r="G202" s="30">
        <f t="shared" si="29"/>
        <v>101.25628140703517</v>
      </c>
    </row>
    <row r="203" spans="1:7" ht="12.75">
      <c r="A203" s="22" t="s">
        <v>35</v>
      </c>
      <c r="B203" s="23"/>
      <c r="C203" s="24">
        <v>2499.6</v>
      </c>
      <c r="D203" s="30">
        <f t="shared" si="28"/>
        <v>88.723245660739</v>
      </c>
      <c r="E203" s="23"/>
      <c r="F203" s="24">
        <v>368.770296</v>
      </c>
      <c r="G203" s="30">
        <f t="shared" si="29"/>
        <v>101.75219023779725</v>
      </c>
    </row>
    <row r="204" spans="1:7" ht="12.75">
      <c r="A204" s="22" t="s">
        <v>36</v>
      </c>
      <c r="B204" s="23"/>
      <c r="C204" s="24">
        <v>2531.1</v>
      </c>
      <c r="D204" s="30">
        <f t="shared" si="28"/>
        <v>97.01790026447927</v>
      </c>
      <c r="E204" s="23"/>
      <c r="F204" s="24">
        <v>372.852624</v>
      </c>
      <c r="G204" s="30">
        <f t="shared" si="29"/>
        <v>102.87859824780976</v>
      </c>
    </row>
    <row r="205" spans="1:7" ht="12.75">
      <c r="A205" s="22" t="s">
        <v>37</v>
      </c>
      <c r="B205" s="23"/>
      <c r="C205" s="24">
        <v>2639.9</v>
      </c>
      <c r="D205" s="30">
        <f t="shared" si="28"/>
        <v>90.89625727369763</v>
      </c>
      <c r="E205" s="23"/>
      <c r="F205" s="24">
        <v>375.120584</v>
      </c>
      <c r="G205" s="30">
        <f t="shared" si="29"/>
        <v>102.98879202988793</v>
      </c>
    </row>
    <row r="206" spans="1:7" ht="12.75">
      <c r="A206" s="22" t="s">
        <v>38</v>
      </c>
      <c r="B206" s="23"/>
      <c r="C206" s="24">
        <v>2246.8</v>
      </c>
      <c r="D206" s="30">
        <f t="shared" si="28"/>
        <v>87.45475069090344</v>
      </c>
      <c r="E206" s="23"/>
      <c r="F206" s="24">
        <v>375.574176</v>
      </c>
      <c r="G206" s="30">
        <f t="shared" si="29"/>
        <v>102.85714285714288</v>
      </c>
    </row>
    <row r="207" spans="1:7" ht="12.75">
      <c r="A207" s="26" t="s">
        <v>39</v>
      </c>
      <c r="B207" s="27"/>
      <c r="C207" s="28">
        <v>2439.3</v>
      </c>
      <c r="D207" s="31">
        <f t="shared" si="28"/>
        <v>95.21448924626254</v>
      </c>
      <c r="E207" s="27"/>
      <c r="F207" s="28">
        <v>374.2134</v>
      </c>
      <c r="G207" s="31">
        <f t="shared" si="29"/>
        <v>102.61194029850745</v>
      </c>
    </row>
    <row r="208" spans="1:7" ht="12.75">
      <c r="A208" s="22" t="s">
        <v>54</v>
      </c>
      <c r="B208" s="23"/>
      <c r="C208" s="24">
        <v>2417.6</v>
      </c>
      <c r="D208" s="30">
        <f>C208/C196*100</f>
        <v>90.24262784621126</v>
      </c>
      <c r="E208" s="23"/>
      <c r="F208" s="24">
        <v>370.584664</v>
      </c>
      <c r="G208" s="30">
        <f t="shared" si="23"/>
        <v>101.74346201743461</v>
      </c>
    </row>
    <row r="209" spans="1:7" ht="12.75">
      <c r="A209" s="22" t="s">
        <v>29</v>
      </c>
      <c r="B209" s="23"/>
      <c r="C209" s="24">
        <v>2170.2</v>
      </c>
      <c r="D209" s="30">
        <f>C209/C197*100</f>
        <v>96.7069203689675</v>
      </c>
      <c r="E209" s="23"/>
      <c r="F209" s="24">
        <v>371.491848</v>
      </c>
      <c r="G209" s="30">
        <f>F209/F197*100</f>
        <v>102.24719101123596</v>
      </c>
    </row>
    <row r="210" spans="1:7" ht="12.75">
      <c r="A210" s="22" t="s">
        <v>30</v>
      </c>
      <c r="B210" s="23"/>
      <c r="C210" s="24">
        <v>2381</v>
      </c>
      <c r="D210" s="30">
        <f aca="true" t="shared" si="30" ref="D210:D219">C210/C198*100</f>
        <v>97.21938671348659</v>
      </c>
      <c r="E210" s="23"/>
      <c r="F210" s="24">
        <v>370.131072</v>
      </c>
      <c r="G210" s="30">
        <f aca="true" t="shared" si="31" ref="G210:G219">F210/F198*100</f>
        <v>102.64150943396227</v>
      </c>
    </row>
    <row r="211" spans="1:7" ht="12.75">
      <c r="A211" s="22" t="s">
        <v>31</v>
      </c>
      <c r="B211" s="23"/>
      <c r="C211" s="24">
        <v>2383.3</v>
      </c>
      <c r="D211" s="30">
        <f t="shared" si="30"/>
        <v>91.83138750818787</v>
      </c>
      <c r="E211" s="23"/>
      <c r="F211" s="24">
        <v>368.770296</v>
      </c>
      <c r="G211" s="30">
        <f t="shared" si="31"/>
        <v>102.78128950695321</v>
      </c>
    </row>
    <row r="212" spans="1:7" ht="12.75">
      <c r="A212" s="22" t="s">
        <v>32</v>
      </c>
      <c r="B212" s="23"/>
      <c r="C212" s="24">
        <v>2379.4</v>
      </c>
      <c r="D212" s="30">
        <f t="shared" si="30"/>
        <v>90.27925330095614</v>
      </c>
      <c r="E212" s="23"/>
      <c r="F212" s="24">
        <v>368.770296</v>
      </c>
      <c r="G212" s="30">
        <f t="shared" si="31"/>
        <v>102.91139240506328</v>
      </c>
    </row>
    <row r="213" spans="1:7" ht="12.75">
      <c r="A213" s="22" t="s">
        <v>33</v>
      </c>
      <c r="B213" s="23"/>
      <c r="C213" s="24">
        <v>2466</v>
      </c>
      <c r="D213" s="30">
        <f t="shared" si="30"/>
        <v>94.61325966850829</v>
      </c>
      <c r="E213" s="23"/>
      <c r="F213" s="24">
        <v>370.131072</v>
      </c>
      <c r="G213" s="30">
        <f t="shared" si="31"/>
        <v>102.25563909774438</v>
      </c>
    </row>
    <row r="214" spans="1:7" ht="12.75">
      <c r="A214" s="22" t="s">
        <v>34</v>
      </c>
      <c r="B214" s="23"/>
      <c r="C214" s="24">
        <v>2493.3</v>
      </c>
      <c r="D214" s="30">
        <f t="shared" si="30"/>
        <v>95.83349348502904</v>
      </c>
      <c r="E214" s="23"/>
      <c r="F214" s="24">
        <v>374.2134</v>
      </c>
      <c r="G214" s="30">
        <f t="shared" si="31"/>
        <v>102.35732009925557</v>
      </c>
    </row>
    <row r="215" spans="1:7" ht="12.75">
      <c r="A215" s="22" t="s">
        <v>35</v>
      </c>
      <c r="B215" s="23"/>
      <c r="C215" s="24">
        <v>2323.3</v>
      </c>
      <c r="D215" s="30">
        <f t="shared" si="30"/>
        <v>92.94687149943992</v>
      </c>
      <c r="E215" s="23"/>
      <c r="F215" s="24">
        <v>379.656504</v>
      </c>
      <c r="G215" s="30">
        <f t="shared" si="31"/>
        <v>102.95202952029521</v>
      </c>
    </row>
    <row r="216" spans="1:7" ht="12.75">
      <c r="A216" s="22" t="s">
        <v>36</v>
      </c>
      <c r="B216" s="23"/>
      <c r="C216" s="24">
        <v>2474.6</v>
      </c>
      <c r="D216" s="30">
        <f t="shared" si="30"/>
        <v>97.76776895420963</v>
      </c>
      <c r="E216" s="23"/>
      <c r="F216" s="24">
        <v>384.646016</v>
      </c>
      <c r="G216" s="30">
        <f t="shared" si="31"/>
        <v>103.16301703163016</v>
      </c>
    </row>
    <row r="217" spans="1:7" ht="12.75">
      <c r="A217" s="22" t="s">
        <v>37</v>
      </c>
      <c r="B217" s="23"/>
      <c r="C217" s="24">
        <v>2514.3</v>
      </c>
      <c r="D217" s="30">
        <f t="shared" si="30"/>
        <v>95.24224402439486</v>
      </c>
      <c r="E217" s="23"/>
      <c r="F217" s="24">
        <v>386.006792</v>
      </c>
      <c r="G217" s="30">
        <f t="shared" si="31"/>
        <v>102.90205562273277</v>
      </c>
    </row>
    <row r="218" spans="1:7" ht="12.75">
      <c r="A218" s="22" t="s">
        <v>38</v>
      </c>
      <c r="B218" s="23"/>
      <c r="C218" s="24">
        <v>2296.2</v>
      </c>
      <c r="D218" s="30">
        <f t="shared" si="30"/>
        <v>102.19868257076729</v>
      </c>
      <c r="E218" s="23"/>
      <c r="F218" s="24">
        <v>384.646016</v>
      </c>
      <c r="G218" s="30">
        <f t="shared" si="31"/>
        <v>102.41545893719805</v>
      </c>
    </row>
    <row r="219" spans="1:7" ht="12.75">
      <c r="A219" s="26" t="s">
        <v>39</v>
      </c>
      <c r="B219" s="27"/>
      <c r="C219" s="28">
        <v>2452.4</v>
      </c>
      <c r="D219" s="31">
        <f t="shared" si="30"/>
        <v>100.53703931455745</v>
      </c>
      <c r="E219" s="27"/>
      <c r="F219" s="28">
        <v>380.563688</v>
      </c>
      <c r="G219" s="31">
        <f t="shared" si="31"/>
        <v>101.6969696969697</v>
      </c>
    </row>
    <row r="220" spans="1:7" ht="12.75">
      <c r="A220" s="22" t="s">
        <v>55</v>
      </c>
      <c r="B220" s="23"/>
      <c r="C220" s="24">
        <v>2359.2</v>
      </c>
      <c r="D220" s="30">
        <f>C220/C208*100</f>
        <v>97.58438120450033</v>
      </c>
      <c r="E220" s="23"/>
      <c r="F220" s="24">
        <v>377.842136</v>
      </c>
      <c r="G220" s="30">
        <f t="shared" si="23"/>
        <v>101.95838433292535</v>
      </c>
    </row>
    <row r="221" spans="1:7" ht="12.75">
      <c r="A221" s="22" t="s">
        <v>29</v>
      </c>
      <c r="B221" s="23"/>
      <c r="C221" s="24">
        <v>2290.9</v>
      </c>
      <c r="D221" s="30">
        <f>C221/C209*100</f>
        <v>105.5616993825454</v>
      </c>
      <c r="E221" s="23"/>
      <c r="F221" s="24">
        <v>375.574176</v>
      </c>
      <c r="G221" s="30">
        <f>F221/F209*100</f>
        <v>101.0989010989011</v>
      </c>
    </row>
    <row r="222" spans="1:7" ht="12.75">
      <c r="A222" s="22" t="s">
        <v>30</v>
      </c>
      <c r="B222" s="23"/>
      <c r="C222" s="24">
        <v>2534.1</v>
      </c>
      <c r="D222" s="30">
        <f aca="true" t="shared" si="32" ref="D222:D231">C222/C210*100</f>
        <v>106.43007139857204</v>
      </c>
      <c r="E222" s="23"/>
      <c r="F222" s="24">
        <v>377.388544</v>
      </c>
      <c r="G222" s="30">
        <f aca="true" t="shared" si="33" ref="G222:G231">F222/F210*100</f>
        <v>101.96078431372548</v>
      </c>
    </row>
    <row r="223" spans="1:7" ht="12.75">
      <c r="A223" s="22" t="s">
        <v>31</v>
      </c>
      <c r="B223" s="23"/>
      <c r="C223" s="24">
        <v>2409.1</v>
      </c>
      <c r="D223" s="30">
        <f t="shared" si="32"/>
        <v>101.08253262283387</v>
      </c>
      <c r="E223" s="23"/>
      <c r="F223" s="24">
        <v>371.491848</v>
      </c>
      <c r="G223" s="30">
        <f t="shared" si="33"/>
        <v>100.73800738007381</v>
      </c>
    </row>
    <row r="224" spans="1:7" ht="12.75">
      <c r="A224" s="22" t="s">
        <v>32</v>
      </c>
      <c r="B224" s="23"/>
      <c r="C224" s="24">
        <v>2515.4</v>
      </c>
      <c r="D224" s="30">
        <f t="shared" si="32"/>
        <v>105.71572665377826</v>
      </c>
      <c r="E224" s="23"/>
      <c r="F224" s="24">
        <v>367.863112</v>
      </c>
      <c r="G224" s="30">
        <f t="shared" si="33"/>
        <v>99.7539975399754</v>
      </c>
    </row>
    <row r="225" spans="1:7" ht="12.75">
      <c r="A225" s="22" t="s">
        <v>33</v>
      </c>
      <c r="B225" s="23"/>
      <c r="C225" s="24">
        <v>2706</v>
      </c>
      <c r="D225" s="30">
        <f t="shared" si="32"/>
        <v>109.7323600973236</v>
      </c>
      <c r="E225" s="23"/>
      <c r="F225" s="24">
        <v>369.223888</v>
      </c>
      <c r="G225" s="30">
        <f t="shared" si="33"/>
        <v>99.75490196078431</v>
      </c>
    </row>
    <row r="226" spans="1:7" ht="12.75">
      <c r="A226" s="22" t="s">
        <v>34</v>
      </c>
      <c r="B226" s="23"/>
      <c r="C226" s="24">
        <v>2474.9</v>
      </c>
      <c r="D226" s="30">
        <f t="shared" si="32"/>
        <v>99.26202221954838</v>
      </c>
      <c r="E226" s="23"/>
      <c r="F226" s="24">
        <v>372.399032</v>
      </c>
      <c r="G226" s="30">
        <f t="shared" si="33"/>
        <v>99.51515151515152</v>
      </c>
    </row>
    <row r="227" spans="1:7" ht="12.75">
      <c r="A227" s="22" t="s">
        <v>35</v>
      </c>
      <c r="B227" s="23"/>
      <c r="C227" s="24">
        <v>2750.6</v>
      </c>
      <c r="D227" s="30">
        <f t="shared" si="32"/>
        <v>118.39194249558815</v>
      </c>
      <c r="E227" s="23"/>
      <c r="F227" s="24">
        <v>375.574176</v>
      </c>
      <c r="G227" s="30">
        <f t="shared" si="33"/>
        <v>98.92473118279571</v>
      </c>
    </row>
    <row r="228" spans="1:7" ht="12.75">
      <c r="A228" s="22" t="s">
        <v>36</v>
      </c>
      <c r="B228" s="23"/>
      <c r="C228" s="24">
        <v>2619.3</v>
      </c>
      <c r="D228" s="30">
        <f t="shared" si="32"/>
        <v>105.84740968237291</v>
      </c>
      <c r="E228" s="23"/>
      <c r="F228" s="24">
        <v>379.656504</v>
      </c>
      <c r="G228" s="30">
        <f t="shared" si="33"/>
        <v>98.70283018867924</v>
      </c>
    </row>
    <row r="229" spans="1:7" ht="12.75">
      <c r="A229" s="22" t="s">
        <v>37</v>
      </c>
      <c r="B229" s="23"/>
      <c r="C229" s="24">
        <v>2637.7</v>
      </c>
      <c r="D229" s="30">
        <f t="shared" si="32"/>
        <v>104.90792665950761</v>
      </c>
      <c r="E229" s="23"/>
      <c r="F229" s="24">
        <v>382.378056</v>
      </c>
      <c r="G229" s="30">
        <f t="shared" si="33"/>
        <v>99.05992949471211</v>
      </c>
    </row>
    <row r="230" spans="1:7" ht="12.75">
      <c r="A230" s="22" t="s">
        <v>38</v>
      </c>
      <c r="B230" s="23"/>
      <c r="C230" s="24">
        <v>2669</v>
      </c>
      <c r="D230" s="30">
        <f t="shared" si="32"/>
        <v>116.23551955404582</v>
      </c>
      <c r="E230" s="23"/>
      <c r="F230" s="24">
        <v>382.378056</v>
      </c>
      <c r="G230" s="30">
        <f t="shared" si="33"/>
        <v>99.41037735849058</v>
      </c>
    </row>
    <row r="231" spans="1:7" ht="12.75">
      <c r="A231" s="26" t="s">
        <v>39</v>
      </c>
      <c r="B231" s="27"/>
      <c r="C231" s="28">
        <v>2612</v>
      </c>
      <c r="D231" s="31">
        <f t="shared" si="32"/>
        <v>106.50791061816996</v>
      </c>
      <c r="E231" s="27"/>
      <c r="F231" s="28">
        <v>379.20291199999997</v>
      </c>
      <c r="G231" s="31">
        <f t="shared" si="33"/>
        <v>99.64243146603098</v>
      </c>
    </row>
    <row r="232" spans="1:7" ht="12.75">
      <c r="A232" s="22" t="s">
        <v>56</v>
      </c>
      <c r="B232" s="23"/>
      <c r="C232" s="24">
        <v>2576.9</v>
      </c>
      <c r="D232" s="30">
        <f>C232/C220*100</f>
        <v>109.22770430654461</v>
      </c>
      <c r="E232" s="23"/>
      <c r="F232" s="24">
        <v>375.120584</v>
      </c>
      <c r="G232" s="30">
        <f t="shared" si="23"/>
        <v>99.27971188475391</v>
      </c>
    </row>
    <row r="233" spans="1:7" ht="12.75">
      <c r="A233" s="22" t="s">
        <v>29</v>
      </c>
      <c r="B233" s="23"/>
      <c r="C233" s="24">
        <v>2369.2</v>
      </c>
      <c r="D233" s="30">
        <f>C233/C221*100</f>
        <v>103.41787070583612</v>
      </c>
      <c r="E233" s="23"/>
      <c r="F233" s="24">
        <v>371.94544</v>
      </c>
      <c r="G233" s="30">
        <f>F233/F221*100</f>
        <v>99.03381642512076</v>
      </c>
    </row>
    <row r="234" spans="1:7" ht="12.75">
      <c r="A234" s="22" t="s">
        <v>30</v>
      </c>
      <c r="B234" s="23"/>
      <c r="C234" s="24">
        <v>2768.3</v>
      </c>
      <c r="D234" s="30">
        <f aca="true" t="shared" si="34" ref="D234:D243">C234/C222*100</f>
        <v>109.24193993922893</v>
      </c>
      <c r="E234" s="23"/>
      <c r="F234" s="24">
        <v>370.131072</v>
      </c>
      <c r="G234" s="30">
        <f aca="true" t="shared" si="35" ref="G234:G243">F234/F222*100</f>
        <v>98.07692307692307</v>
      </c>
    </row>
    <row r="235" spans="1:7" ht="12.75">
      <c r="A235" s="22" t="s">
        <v>31</v>
      </c>
      <c r="B235" s="23"/>
      <c r="C235" s="24">
        <v>2463.3</v>
      </c>
      <c r="D235" s="30">
        <f t="shared" si="34"/>
        <v>102.24980283093272</v>
      </c>
      <c r="E235" s="23"/>
      <c r="F235" s="24">
        <v>363.32719199999997</v>
      </c>
      <c r="G235" s="30">
        <f t="shared" si="35"/>
        <v>97.80219780219778</v>
      </c>
    </row>
    <row r="236" spans="1:7" ht="12.75">
      <c r="A236" s="22" t="s">
        <v>32</v>
      </c>
      <c r="B236" s="23"/>
      <c r="C236" s="24">
        <v>2753.8</v>
      </c>
      <c r="D236" s="30">
        <f t="shared" si="34"/>
        <v>109.4776178738968</v>
      </c>
      <c r="E236" s="23"/>
      <c r="F236" s="24">
        <v>357.884088</v>
      </c>
      <c r="G236" s="30">
        <f t="shared" si="35"/>
        <v>97.28729963008632</v>
      </c>
    </row>
    <row r="237" spans="1:7" ht="12.75">
      <c r="A237" s="22" t="s">
        <v>33</v>
      </c>
      <c r="B237" s="23"/>
      <c r="C237" s="24">
        <v>2859</v>
      </c>
      <c r="D237" s="30">
        <f t="shared" si="34"/>
        <v>105.65410199556541</v>
      </c>
      <c r="E237" s="23"/>
      <c r="F237" s="24">
        <v>363.32719199999997</v>
      </c>
      <c r="G237" s="30">
        <f t="shared" si="35"/>
        <v>98.4029484029484</v>
      </c>
    </row>
    <row r="238" spans="1:7" ht="12.75">
      <c r="A238" s="22" t="s">
        <v>34</v>
      </c>
      <c r="B238" s="23"/>
      <c r="C238" s="24">
        <v>2612</v>
      </c>
      <c r="D238" s="30">
        <f t="shared" si="34"/>
        <v>105.53961776233382</v>
      </c>
      <c r="E238" s="23"/>
      <c r="F238" s="24">
        <v>367.40952</v>
      </c>
      <c r="G238" s="30">
        <f t="shared" si="35"/>
        <v>98.66017052375152</v>
      </c>
    </row>
    <row r="239" spans="1:7" ht="12.75">
      <c r="A239" s="22" t="s">
        <v>35</v>
      </c>
      <c r="B239" s="23"/>
      <c r="C239" s="24">
        <v>2943.5</v>
      </c>
      <c r="D239" s="30">
        <f t="shared" si="34"/>
        <v>107.01301534210718</v>
      </c>
      <c r="E239" s="23"/>
      <c r="F239" s="24">
        <v>371.94544</v>
      </c>
      <c r="G239" s="30">
        <f t="shared" si="35"/>
        <v>99.03381642512076</v>
      </c>
    </row>
    <row r="240" spans="1:7" ht="12.75">
      <c r="A240" s="22" t="s">
        <v>36</v>
      </c>
      <c r="B240" s="23"/>
      <c r="C240" s="24">
        <v>2698.9</v>
      </c>
      <c r="D240" s="30">
        <f t="shared" si="34"/>
        <v>103.03897988012064</v>
      </c>
      <c r="E240" s="23"/>
      <c r="F240" s="24">
        <v>376.027768</v>
      </c>
      <c r="G240" s="30">
        <f t="shared" si="35"/>
        <v>99.04420549581839</v>
      </c>
    </row>
    <row r="241" spans="1:7" ht="12.75">
      <c r="A241" s="22" t="s">
        <v>37</v>
      </c>
      <c r="B241" s="23"/>
      <c r="C241" s="24">
        <v>2801.3</v>
      </c>
      <c r="D241" s="30">
        <f t="shared" si="34"/>
        <v>106.2023732797513</v>
      </c>
      <c r="E241" s="23"/>
      <c r="F241" s="24">
        <v>374.666992</v>
      </c>
      <c r="G241" s="30">
        <f t="shared" si="35"/>
        <v>97.98339264531435</v>
      </c>
    </row>
    <row r="242" spans="1:7" ht="12.75">
      <c r="A242" s="22" t="s">
        <v>38</v>
      </c>
      <c r="B242" s="23"/>
      <c r="C242" s="24">
        <v>2762.8</v>
      </c>
      <c r="D242" s="30">
        <f t="shared" si="34"/>
        <v>103.51442487823155</v>
      </c>
      <c r="E242" s="23"/>
      <c r="F242" s="24">
        <v>377.842136</v>
      </c>
      <c r="G242" s="30">
        <f t="shared" si="35"/>
        <v>98.81376037959667</v>
      </c>
    </row>
    <row r="243" spans="1:7" ht="12.75">
      <c r="A243" s="26" t="s">
        <v>39</v>
      </c>
      <c r="B243" s="27"/>
      <c r="C243" s="28">
        <v>2580.4</v>
      </c>
      <c r="D243" s="31">
        <f t="shared" si="34"/>
        <v>98.79019908116386</v>
      </c>
      <c r="E243" s="27"/>
      <c r="F243" s="28">
        <v>379.656504</v>
      </c>
      <c r="G243" s="31">
        <f t="shared" si="35"/>
        <v>100.11961722488039</v>
      </c>
    </row>
    <row r="244" spans="1:7" ht="12.75">
      <c r="A244" s="22" t="s">
        <v>58</v>
      </c>
      <c r="B244" s="23"/>
      <c r="C244" s="24">
        <v>2758.1</v>
      </c>
      <c r="D244" s="30">
        <f aca="true" t="shared" si="36" ref="D233:D286">C244/C232*100</f>
        <v>107.03170476153517</v>
      </c>
      <c r="E244" s="23"/>
      <c r="F244" s="24">
        <v>376.48136</v>
      </c>
      <c r="G244" s="30">
        <f aca="true" t="shared" si="37" ref="G233:G296">F244/F232*100</f>
        <v>100.36275695284161</v>
      </c>
    </row>
    <row r="245" spans="1:7" ht="12.75">
      <c r="A245" s="22" t="s">
        <v>29</v>
      </c>
      <c r="B245" s="23"/>
      <c r="C245" s="24">
        <v>2417.9</v>
      </c>
      <c r="D245" s="30">
        <f>C245/C233*100</f>
        <v>102.05554617592438</v>
      </c>
      <c r="E245" s="23"/>
      <c r="F245" s="24">
        <v>374.2134</v>
      </c>
      <c r="G245" s="30">
        <f>F245/F233*100</f>
        <v>100.60975609756096</v>
      </c>
    </row>
    <row r="246" spans="1:7" ht="12.75">
      <c r="A246" s="22" t="s">
        <v>30</v>
      </c>
      <c r="B246" s="23"/>
      <c r="C246" s="24">
        <v>2701.6</v>
      </c>
      <c r="D246" s="30">
        <f aca="true" t="shared" si="38" ref="D246:D255">C246/C234*100</f>
        <v>97.59057905573817</v>
      </c>
      <c r="E246" s="23"/>
      <c r="F246" s="24">
        <v>371.491848</v>
      </c>
      <c r="G246" s="30">
        <f aca="true" t="shared" si="39" ref="G246:G255">F246/F234*100</f>
        <v>100.36764705882352</v>
      </c>
    </row>
    <row r="247" spans="1:7" ht="12.75">
      <c r="A247" s="22" t="s">
        <v>31</v>
      </c>
      <c r="B247" s="23"/>
      <c r="C247" s="24">
        <v>2639.5</v>
      </c>
      <c r="D247" s="30">
        <f t="shared" si="38"/>
        <v>107.15300612998821</v>
      </c>
      <c r="E247" s="23"/>
      <c r="F247" s="24">
        <v>365.595152</v>
      </c>
      <c r="G247" s="30">
        <f t="shared" si="39"/>
        <v>100.62421972534332</v>
      </c>
    </row>
    <row r="248" spans="1:7" ht="12.75">
      <c r="A248" s="22" t="s">
        <v>32</v>
      </c>
      <c r="B248" s="23"/>
      <c r="C248" s="24">
        <v>2907.4</v>
      </c>
      <c r="D248" s="30">
        <f t="shared" si="38"/>
        <v>105.57774711308011</v>
      </c>
      <c r="E248" s="23"/>
      <c r="F248" s="24">
        <v>361.512824</v>
      </c>
      <c r="G248" s="30">
        <f t="shared" si="39"/>
        <v>101.01394169835234</v>
      </c>
    </row>
    <row r="249" spans="1:7" ht="12.75">
      <c r="A249" s="22" t="s">
        <v>33</v>
      </c>
      <c r="B249" s="23"/>
      <c r="C249" s="24">
        <v>2878.8</v>
      </c>
      <c r="D249" s="30">
        <f t="shared" si="38"/>
        <v>100.69254984260232</v>
      </c>
      <c r="E249" s="23"/>
      <c r="F249" s="24">
        <v>363.780784</v>
      </c>
      <c r="G249" s="30">
        <f t="shared" si="39"/>
        <v>100.12484394506866</v>
      </c>
    </row>
    <row r="250" spans="1:7" ht="12.75">
      <c r="A250" s="22" t="s">
        <v>34</v>
      </c>
      <c r="B250" s="23"/>
      <c r="C250" s="24">
        <v>2765.8</v>
      </c>
      <c r="D250" s="30">
        <f t="shared" si="38"/>
        <v>105.88820826952528</v>
      </c>
      <c r="E250" s="23"/>
      <c r="F250" s="24">
        <v>367.40952</v>
      </c>
      <c r="G250" s="30">
        <f t="shared" si="39"/>
        <v>100</v>
      </c>
    </row>
    <row r="251" spans="1:7" ht="12.75">
      <c r="A251" s="22" t="s">
        <v>35</v>
      </c>
      <c r="B251" s="23"/>
      <c r="C251" s="24">
        <v>2977.8</v>
      </c>
      <c r="D251" s="30">
        <f t="shared" si="38"/>
        <v>101.16527942925089</v>
      </c>
      <c r="E251" s="23"/>
      <c r="F251" s="24">
        <v>371.491848</v>
      </c>
      <c r="G251" s="30">
        <f t="shared" si="39"/>
        <v>99.8780487804878</v>
      </c>
    </row>
    <row r="252" spans="1:7" ht="12.75">
      <c r="A252" s="22" t="s">
        <v>36</v>
      </c>
      <c r="B252" s="23"/>
      <c r="C252" s="24">
        <v>2617.3</v>
      </c>
      <c r="D252" s="30">
        <f t="shared" si="38"/>
        <v>96.97654600022231</v>
      </c>
      <c r="E252" s="23"/>
      <c r="F252" s="24">
        <v>375.574176</v>
      </c>
      <c r="G252" s="30">
        <f t="shared" si="39"/>
        <v>99.87937273823886</v>
      </c>
    </row>
    <row r="253" spans="1:7" ht="12.75">
      <c r="A253" s="22" t="s">
        <v>37</v>
      </c>
      <c r="B253" s="23"/>
      <c r="C253" s="24">
        <v>2959.5</v>
      </c>
      <c r="D253" s="30">
        <f t="shared" si="38"/>
        <v>105.64737800307</v>
      </c>
      <c r="E253" s="23"/>
      <c r="F253" s="24">
        <v>374.666992</v>
      </c>
      <c r="G253" s="30">
        <f t="shared" si="39"/>
        <v>100</v>
      </c>
    </row>
    <row r="254" spans="1:7" ht="12.75">
      <c r="A254" s="22" t="s">
        <v>38</v>
      </c>
      <c r="B254" s="23"/>
      <c r="C254" s="24">
        <v>2800.8</v>
      </c>
      <c r="D254" s="30">
        <f t="shared" si="38"/>
        <v>101.37541624438975</v>
      </c>
      <c r="E254" s="23"/>
      <c r="F254" s="24">
        <v>376.48136</v>
      </c>
      <c r="G254" s="30">
        <f t="shared" si="39"/>
        <v>99.63985594237695</v>
      </c>
    </row>
    <row r="255" spans="1:7" ht="12.75">
      <c r="A255" s="32" t="s">
        <v>39</v>
      </c>
      <c r="B255" s="33"/>
      <c r="C255" s="34">
        <v>2580.2</v>
      </c>
      <c r="D255" s="31">
        <f t="shared" si="38"/>
        <v>99.99224926368004</v>
      </c>
      <c r="E255" s="33"/>
      <c r="F255" s="34">
        <v>373.759808</v>
      </c>
      <c r="G255" s="31">
        <f t="shared" si="39"/>
        <v>98.44683393070491</v>
      </c>
    </row>
    <row r="256" spans="1:7" ht="12.75">
      <c r="A256" s="22" t="s">
        <v>59</v>
      </c>
      <c r="B256" s="23"/>
      <c r="C256" s="24">
        <f>'[1]作業用'!B12</f>
        <v>2831.4</v>
      </c>
      <c r="D256" s="30">
        <f t="shared" si="36"/>
        <v>102.65762662702586</v>
      </c>
      <c r="E256" s="23"/>
      <c r="F256" s="24">
        <f>'[1]作業用'!D12</f>
        <v>371.94544</v>
      </c>
      <c r="G256" s="30">
        <f t="shared" si="37"/>
        <v>98.79518072289157</v>
      </c>
    </row>
    <row r="257" spans="1:7" ht="12.75">
      <c r="A257" s="22" t="s">
        <v>29</v>
      </c>
      <c r="B257" s="23"/>
      <c r="C257" s="24">
        <f>'[1]作業用'!B13</f>
        <v>2454.4</v>
      </c>
      <c r="D257" s="30">
        <f>C257/C245*100</f>
        <v>101.509574424087</v>
      </c>
      <c r="E257" s="23"/>
      <c r="F257" s="24">
        <f>'[1]作業用'!D13</f>
        <v>369.223888</v>
      </c>
      <c r="G257" s="30">
        <f>F257/F245*100</f>
        <v>98.66666666666667</v>
      </c>
    </row>
    <row r="258" spans="1:7" ht="12.75">
      <c r="A258" s="22" t="s">
        <v>30</v>
      </c>
      <c r="B258" s="23"/>
      <c r="C258" s="24">
        <f>'[1]作業用'!B14</f>
        <v>2648.7</v>
      </c>
      <c r="D258" s="30">
        <f aca="true" t="shared" si="40" ref="D258:D267">C258/C246*100</f>
        <v>98.04190109564702</v>
      </c>
      <c r="E258" s="23"/>
      <c r="F258" s="24">
        <f>'[1]作業用'!D14</f>
        <v>364.234376</v>
      </c>
      <c r="G258" s="30">
        <f aca="true" t="shared" si="41" ref="G258:G268">F258/F246*100</f>
        <v>98.04639804639804</v>
      </c>
    </row>
    <row r="259" spans="1:7" ht="12.75">
      <c r="A259" s="22" t="s">
        <v>31</v>
      </c>
      <c r="B259" s="23"/>
      <c r="C259" s="24">
        <f>'[1]作業用'!B15</f>
        <v>2829.4</v>
      </c>
      <c r="D259" s="30">
        <f t="shared" si="40"/>
        <v>107.19454442129191</v>
      </c>
      <c r="E259" s="23"/>
      <c r="F259" s="24">
        <f>'[1]作業用'!D15</f>
        <v>364.234376</v>
      </c>
      <c r="G259" s="30">
        <f t="shared" si="41"/>
        <v>99.62779156327544</v>
      </c>
    </row>
    <row r="260" spans="1:7" ht="12.75">
      <c r="A260" s="22" t="s">
        <v>32</v>
      </c>
      <c r="B260" s="23"/>
      <c r="C260" s="24">
        <f>'[1]作業用'!B16</f>
        <v>2938.9</v>
      </c>
      <c r="D260" s="30">
        <f t="shared" si="40"/>
        <v>101.08344225080828</v>
      </c>
      <c r="E260" s="23"/>
      <c r="F260" s="24">
        <f>'[1]作業用'!D16</f>
        <v>360.60564</v>
      </c>
      <c r="G260" s="30">
        <f t="shared" si="41"/>
        <v>99.74905897114176</v>
      </c>
    </row>
    <row r="261" spans="1:7" ht="12.75">
      <c r="A261" s="22" t="s">
        <v>33</v>
      </c>
      <c r="B261" s="23"/>
      <c r="C261" s="24">
        <f>'[1]作業用'!B17</f>
        <v>2808</v>
      </c>
      <c r="D261" s="30">
        <f t="shared" si="40"/>
        <v>97.54064193413922</v>
      </c>
      <c r="E261" s="23"/>
      <c r="F261" s="24">
        <f>'[1]作業用'!D17</f>
        <v>361.059232</v>
      </c>
      <c r="G261" s="30">
        <f t="shared" si="41"/>
        <v>99.25187032418953</v>
      </c>
    </row>
    <row r="262" spans="1:7" ht="12.75">
      <c r="A262" s="22" t="s">
        <v>34</v>
      </c>
      <c r="B262" s="23"/>
      <c r="C262" s="24">
        <f>'[1]作業用'!B18</f>
        <v>2939.6</v>
      </c>
      <c r="D262" s="30">
        <f t="shared" si="40"/>
        <v>106.28389616024296</v>
      </c>
      <c r="E262" s="23"/>
      <c r="F262" s="24">
        <f>'[1]作業用'!D18</f>
        <v>365.595152</v>
      </c>
      <c r="G262" s="30">
        <f t="shared" si="41"/>
        <v>99.50617283950616</v>
      </c>
    </row>
    <row r="263" spans="1:7" ht="12.75">
      <c r="A263" s="22" t="s">
        <v>35</v>
      </c>
      <c r="B263" s="23"/>
      <c r="C263" s="24">
        <f>'[1]作業用'!B19</f>
        <v>2926</v>
      </c>
      <c r="D263" s="30">
        <f t="shared" si="40"/>
        <v>98.26046074283028</v>
      </c>
      <c r="E263" s="23"/>
      <c r="F263" s="24">
        <f>'[1]作業用'!D19</f>
        <v>369.223888</v>
      </c>
      <c r="G263" s="30">
        <f t="shared" si="41"/>
        <v>99.38949938949938</v>
      </c>
    </row>
    <row r="264" spans="1:7" ht="12.75">
      <c r="A264" s="22" t="s">
        <v>36</v>
      </c>
      <c r="B264" s="23"/>
      <c r="C264" s="24">
        <f>'[1]作業用'!B20</f>
        <v>2676</v>
      </c>
      <c r="D264" s="30">
        <f t="shared" si="40"/>
        <v>102.2427692660375</v>
      </c>
      <c r="E264" s="23"/>
      <c r="F264" s="24">
        <f>'[1]作業用'!D20</f>
        <v>372.852624</v>
      </c>
      <c r="G264" s="30">
        <f t="shared" si="41"/>
        <v>99.27536231884058</v>
      </c>
    </row>
    <row r="265" spans="1:7" ht="12.75">
      <c r="A265" s="22" t="s">
        <v>37</v>
      </c>
      <c r="B265" s="23"/>
      <c r="C265" s="24">
        <f>'[1]作業用'!B21</f>
        <v>2977.6</v>
      </c>
      <c r="D265" s="30">
        <f t="shared" si="40"/>
        <v>100.61158979557356</v>
      </c>
      <c r="E265" s="23"/>
      <c r="F265" s="24">
        <f>'[1]作業用'!D21</f>
        <v>373.306216</v>
      </c>
      <c r="G265" s="30">
        <f t="shared" si="41"/>
        <v>99.63680387409201</v>
      </c>
    </row>
    <row r="266" spans="1:7" ht="12.75">
      <c r="A266" s="22" t="s">
        <v>38</v>
      </c>
      <c r="B266" s="23"/>
      <c r="C266" s="24">
        <f>'[1]作業用'!B22</f>
        <v>2774.2</v>
      </c>
      <c r="D266" s="30">
        <f t="shared" si="40"/>
        <v>99.05027135104255</v>
      </c>
      <c r="E266" s="23"/>
      <c r="F266" s="24">
        <f>'[1]作業用'!D22</f>
        <v>377.388544</v>
      </c>
      <c r="G266" s="30">
        <f t="shared" si="41"/>
        <v>100.2409638554217</v>
      </c>
    </row>
    <row r="267" spans="1:7" ht="12.75">
      <c r="A267" s="35" t="s">
        <v>39</v>
      </c>
      <c r="B267" s="36"/>
      <c r="C267" s="37">
        <f>'[1]作業用'!B23</f>
        <v>2751.1</v>
      </c>
      <c r="D267" s="31">
        <f t="shared" si="40"/>
        <v>106.62351755677855</v>
      </c>
      <c r="E267" s="36"/>
      <c r="F267" s="37">
        <f>'[1]作業用'!D23</f>
        <v>375.120584</v>
      </c>
      <c r="G267" s="31">
        <f t="shared" si="41"/>
        <v>100.36407766990291</v>
      </c>
    </row>
    <row r="268" spans="1:7" ht="12.75">
      <c r="A268" s="22" t="s">
        <v>64</v>
      </c>
      <c r="B268" s="23"/>
      <c r="C268" s="24">
        <f>'[1]作業用'!B24</f>
        <v>2900.7</v>
      </c>
      <c r="D268" s="30">
        <f t="shared" si="36"/>
        <v>102.44755244755244</v>
      </c>
      <c r="E268" s="23"/>
      <c r="F268" s="24">
        <f>'[1]作業用'!D24</f>
        <v>375.574176</v>
      </c>
      <c r="G268" s="30">
        <f t="shared" si="41"/>
        <v>100.97560975609755</v>
      </c>
    </row>
    <row r="269" spans="1:7" ht="12.75">
      <c r="A269" s="22" t="s">
        <v>29</v>
      </c>
      <c r="B269" s="23"/>
      <c r="C269" s="24">
        <f>'[1]作業用'!B25</f>
        <v>2578.9</v>
      </c>
      <c r="D269" s="30">
        <f>C269/C257*100</f>
        <v>105.07252281616688</v>
      </c>
      <c r="E269" s="23"/>
      <c r="F269" s="24">
        <f>'[1]作業用'!D25</f>
        <v>376.934952</v>
      </c>
      <c r="G269" s="30">
        <f>F269/F257*100</f>
        <v>102.0884520884521</v>
      </c>
    </row>
    <row r="270" spans="1:7" ht="12.75">
      <c r="A270" s="22" t="s">
        <v>30</v>
      </c>
      <c r="B270" s="23"/>
      <c r="C270" s="24">
        <f>'[1]作業用'!B26</f>
        <v>2922.3</v>
      </c>
      <c r="D270" s="30">
        <f aca="true" t="shared" si="42" ref="D270:D279">C270/C258*100</f>
        <v>110.32959565069658</v>
      </c>
      <c r="E270" s="23"/>
      <c r="F270" s="24">
        <f>'[1]作業用'!D26</f>
        <v>376.48136</v>
      </c>
      <c r="G270" s="30">
        <f aca="true" t="shared" si="43" ref="G270:G279">F270/F258*100</f>
        <v>103.36239103362391</v>
      </c>
    </row>
    <row r="271" spans="1:7" ht="12.75">
      <c r="A271" s="22" t="s">
        <v>31</v>
      </c>
      <c r="B271" s="23"/>
      <c r="C271" s="24">
        <f>'[1]作業用'!B27</f>
        <v>2241.7</v>
      </c>
      <c r="D271" s="30">
        <f t="shared" si="42"/>
        <v>79.22881176221107</v>
      </c>
      <c r="E271" s="23"/>
      <c r="F271" s="24">
        <f>'[1]作業用'!D27</f>
        <v>370.131072</v>
      </c>
      <c r="G271" s="30">
        <f t="shared" si="43"/>
        <v>101.6189290161893</v>
      </c>
    </row>
    <row r="272" spans="1:7" ht="12.75">
      <c r="A272" s="22" t="s">
        <v>32</v>
      </c>
      <c r="B272" s="23"/>
      <c r="C272" s="24">
        <f>'[1]作業用'!B28</f>
        <v>2278</v>
      </c>
      <c r="D272" s="30">
        <f t="shared" si="42"/>
        <v>77.51199428357548</v>
      </c>
      <c r="E272" s="23"/>
      <c r="F272" s="24">
        <f>'[1]作業用'!D28</f>
        <v>373.759808</v>
      </c>
      <c r="G272" s="30">
        <f t="shared" si="43"/>
        <v>103.64779874213836</v>
      </c>
    </row>
    <row r="273" spans="1:7" ht="12.75">
      <c r="A273" s="22" t="s">
        <v>33</v>
      </c>
      <c r="B273" s="23"/>
      <c r="C273" s="24">
        <f>'[1]作業用'!B29</f>
        <v>2879.1</v>
      </c>
      <c r="D273" s="30">
        <f t="shared" si="42"/>
        <v>102.53205128205127</v>
      </c>
      <c r="E273" s="23"/>
      <c r="F273" s="24">
        <f>'[1]作業用'!D29</f>
        <v>376.48136</v>
      </c>
      <c r="G273" s="30">
        <f t="shared" si="43"/>
        <v>104.27135678391959</v>
      </c>
    </row>
    <row r="274" spans="1:7" ht="12.75">
      <c r="A274" s="22" t="s">
        <v>34</v>
      </c>
      <c r="B274" s="23"/>
      <c r="C274" s="24">
        <f>'[1]作業用'!B30</f>
        <v>2921.1</v>
      </c>
      <c r="D274" s="30">
        <f t="shared" si="42"/>
        <v>99.3706626751939</v>
      </c>
      <c r="E274" s="23"/>
      <c r="F274" s="24">
        <f>'[1]作業用'!D30</f>
        <v>378.295728</v>
      </c>
      <c r="G274" s="30">
        <f t="shared" si="43"/>
        <v>103.47394540942929</v>
      </c>
    </row>
    <row r="275" spans="1:7" ht="12.75">
      <c r="A275" s="22" t="s">
        <v>35</v>
      </c>
      <c r="B275" s="23"/>
      <c r="C275" s="24">
        <f>'[1]作業用'!B31</f>
        <v>2805.5</v>
      </c>
      <c r="D275" s="30">
        <f t="shared" si="42"/>
        <v>95.88174982911825</v>
      </c>
      <c r="E275" s="23"/>
      <c r="F275" s="24">
        <f>'[1]作業用'!D31</f>
        <v>379.656504</v>
      </c>
      <c r="G275" s="30">
        <f t="shared" si="43"/>
        <v>102.82555282555283</v>
      </c>
    </row>
    <row r="276" spans="1:7" ht="12.75">
      <c r="A276" s="22" t="s">
        <v>36</v>
      </c>
      <c r="B276" s="23"/>
      <c r="C276" s="24">
        <f>'[1]作業用'!B32</f>
        <v>2815.1</v>
      </c>
      <c r="D276" s="30">
        <f t="shared" si="42"/>
        <v>105.1980568011958</v>
      </c>
      <c r="E276" s="23"/>
      <c r="F276" s="24">
        <f>'[1]作業用'!D32</f>
        <v>381.924464</v>
      </c>
      <c r="G276" s="30">
        <f t="shared" si="43"/>
        <v>102.4330900243309</v>
      </c>
    </row>
    <row r="277" spans="1:7" ht="12.75">
      <c r="A277" s="22" t="s">
        <v>37</v>
      </c>
      <c r="B277" s="23"/>
      <c r="C277" s="24">
        <f>'[1]作業用'!B33</f>
        <v>2950.1</v>
      </c>
      <c r="D277" s="30">
        <f t="shared" si="42"/>
        <v>99.07643739924772</v>
      </c>
      <c r="E277" s="23"/>
      <c r="F277" s="24">
        <f>'[1]作業用'!D33</f>
        <v>382.831648</v>
      </c>
      <c r="G277" s="30">
        <f t="shared" si="43"/>
        <v>102.55164034021871</v>
      </c>
    </row>
    <row r="278" spans="1:7" ht="12.75">
      <c r="A278" s="22" t="s">
        <v>38</v>
      </c>
      <c r="B278" s="23"/>
      <c r="C278" s="24">
        <f>'[1]作業用'!B34</f>
        <v>2707.9</v>
      </c>
      <c r="D278" s="30">
        <f t="shared" si="42"/>
        <v>97.61012183692597</v>
      </c>
      <c r="E278" s="23"/>
      <c r="F278" s="24">
        <f>'[1]作業用'!D34</f>
        <v>381.924464</v>
      </c>
      <c r="G278" s="30">
        <f t="shared" si="43"/>
        <v>101.20192307692307</v>
      </c>
    </row>
    <row r="279" spans="1:7" ht="12.75">
      <c r="A279" s="35" t="s">
        <v>39</v>
      </c>
      <c r="B279" s="36"/>
      <c r="C279" s="37">
        <f>'[1]作業用'!B35</f>
        <v>2785.3</v>
      </c>
      <c r="D279" s="31">
        <f t="shared" si="42"/>
        <v>101.24313910799319</v>
      </c>
      <c r="E279" s="36"/>
      <c r="F279" s="37">
        <f>'[1]作業用'!D35</f>
        <v>381.01727999999997</v>
      </c>
      <c r="G279" s="31">
        <f t="shared" si="43"/>
        <v>101.57194679564692</v>
      </c>
    </row>
    <row r="280" spans="1:7" ht="12.75" customHeight="1">
      <c r="A280" s="38" t="s">
        <v>65</v>
      </c>
      <c r="B280" s="23"/>
      <c r="C280" s="24">
        <f>'[1]作業用'!B36</f>
        <v>2744.6</v>
      </c>
      <c r="D280" s="30">
        <f t="shared" si="36"/>
        <v>94.61854035232875</v>
      </c>
      <c r="E280" s="23"/>
      <c r="F280" s="24">
        <f>'[1]作業用'!D36</f>
        <v>383.738832</v>
      </c>
      <c r="G280" s="30">
        <f t="shared" si="37"/>
        <v>102.17391304347825</v>
      </c>
    </row>
    <row r="281" spans="1:7" ht="14.25" customHeight="1">
      <c r="A281" s="22" t="s">
        <v>29</v>
      </c>
      <c r="B281" s="23"/>
      <c r="C281" s="24">
        <f>'[1]作業用'!B37</f>
        <v>2522.7</v>
      </c>
      <c r="D281" s="30">
        <f>C281/C269*100</f>
        <v>97.82077629997285</v>
      </c>
      <c r="E281" s="23"/>
      <c r="F281" s="24">
        <f>'[1]作業用'!D37</f>
        <v>380.563688</v>
      </c>
      <c r="G281" s="30">
        <f>F281/F269*100</f>
        <v>100.9626955475331</v>
      </c>
    </row>
    <row r="282" spans="1:7" ht="12.75">
      <c r="A282" s="22" t="s">
        <v>30</v>
      </c>
      <c r="B282" s="23"/>
      <c r="C282" s="24">
        <f>'[1]作業用'!B38</f>
        <v>3006.5</v>
      </c>
      <c r="D282" s="30">
        <f aca="true" t="shared" si="44" ref="D282:D291">C282/C270*100</f>
        <v>102.881292132909</v>
      </c>
      <c r="E282" s="23"/>
      <c r="F282" s="24">
        <f>'[1]作業用'!D38</f>
        <v>376.48136</v>
      </c>
      <c r="G282" s="30">
        <f aca="true" t="shared" si="45" ref="G282:G291">F282/F270*100</f>
        <v>100</v>
      </c>
    </row>
    <row r="283" spans="1:7" ht="12.75">
      <c r="A283" s="22" t="s">
        <v>31</v>
      </c>
      <c r="B283" s="23"/>
      <c r="C283" s="24">
        <f>'[1]作業用'!B39</f>
        <v>2849.8</v>
      </c>
      <c r="D283" s="30">
        <f t="shared" si="44"/>
        <v>127.12673417495652</v>
      </c>
      <c r="E283" s="23"/>
      <c r="F283" s="24">
        <f>'[1]作業用'!D39</f>
        <v>375.574176</v>
      </c>
      <c r="G283" s="30">
        <f t="shared" si="45"/>
        <v>101.47058823529412</v>
      </c>
    </row>
    <row r="284" spans="1:7" ht="12.75">
      <c r="A284" s="22" t="s">
        <v>32</v>
      </c>
      <c r="B284" s="23"/>
      <c r="C284" s="24">
        <f>'[1]作業用'!B40</f>
        <v>2698.9</v>
      </c>
      <c r="D284" s="30">
        <f t="shared" si="44"/>
        <v>118.47673397717296</v>
      </c>
      <c r="E284" s="23"/>
      <c r="F284" s="24">
        <f>'[1]作業用'!D40</f>
        <v>373.306216</v>
      </c>
      <c r="G284" s="30">
        <f t="shared" si="45"/>
        <v>99.87864077669903</v>
      </c>
    </row>
    <row r="285" spans="1:7" ht="12.75">
      <c r="A285" s="22" t="s">
        <v>33</v>
      </c>
      <c r="B285" s="23"/>
      <c r="C285" s="24">
        <f>'[1]作業用'!B41</f>
        <v>2953</v>
      </c>
      <c r="D285" s="30">
        <f t="shared" si="44"/>
        <v>102.56677433920322</v>
      </c>
      <c r="E285" s="23"/>
      <c r="F285" s="24">
        <f>'[1]作業用'!D41</f>
        <v>370.131072</v>
      </c>
      <c r="G285" s="30">
        <f t="shared" si="45"/>
        <v>98.3132530120482</v>
      </c>
    </row>
    <row r="286" spans="1:7" ht="12.75">
      <c r="A286" s="22" t="s">
        <v>34</v>
      </c>
      <c r="B286" s="23"/>
      <c r="C286" s="24">
        <f>'[1]作業用'!B42</f>
        <v>2850</v>
      </c>
      <c r="D286" s="30">
        <f t="shared" si="44"/>
        <v>97.5659854164527</v>
      </c>
      <c r="E286" s="23"/>
      <c r="F286" s="24">
        <f>'[1]作業用'!D42</f>
        <v>371.038256</v>
      </c>
      <c r="G286" s="30">
        <f t="shared" si="45"/>
        <v>98.08153477218225</v>
      </c>
    </row>
    <row r="287" spans="1:7" ht="12.75">
      <c r="A287" s="22" t="s">
        <v>35</v>
      </c>
      <c r="B287" s="23"/>
      <c r="C287" s="24">
        <f>'[1]作業用'!B43</f>
        <v>2886.3</v>
      </c>
      <c r="D287" s="30">
        <f t="shared" si="44"/>
        <v>102.88005703083229</v>
      </c>
      <c r="E287" s="23"/>
      <c r="F287" s="24">
        <f>'[1]作業用'!D43</f>
        <v>372.852624</v>
      </c>
      <c r="G287" s="30">
        <f t="shared" si="45"/>
        <v>98.2078853046595</v>
      </c>
    </row>
    <row r="288" spans="1:7" ht="12.75">
      <c r="A288" s="22" t="s">
        <v>36</v>
      </c>
      <c r="B288" s="23"/>
      <c r="C288" s="24">
        <f>'[1]作業用'!B44</f>
        <v>2789.2</v>
      </c>
      <c r="D288" s="30">
        <f t="shared" si="44"/>
        <v>99.07996163546588</v>
      </c>
      <c r="E288" s="23"/>
      <c r="F288" s="24">
        <f>'[1]作業用'!D44</f>
        <v>376.027768</v>
      </c>
      <c r="G288" s="30">
        <f t="shared" si="45"/>
        <v>98.45605700712589</v>
      </c>
    </row>
    <row r="289" spans="1:7" ht="12.75">
      <c r="A289" s="22" t="s">
        <v>37</v>
      </c>
      <c r="B289" s="23"/>
      <c r="C289" s="24">
        <f>'[1]作業用'!B45</f>
        <v>2853.8</v>
      </c>
      <c r="D289" s="30">
        <f t="shared" si="44"/>
        <v>96.73570387444495</v>
      </c>
      <c r="E289" s="23"/>
      <c r="F289" s="24">
        <f>'[1]作業用'!D45</f>
        <v>378.295728</v>
      </c>
      <c r="G289" s="30">
        <f t="shared" si="45"/>
        <v>98.81516587677726</v>
      </c>
    </row>
    <row r="290" spans="1:7" ht="12.75">
      <c r="A290" s="22" t="s">
        <v>38</v>
      </c>
      <c r="B290" s="23"/>
      <c r="C290" s="24">
        <f>'[1]作業用'!B46</f>
        <v>2858.3</v>
      </c>
      <c r="D290" s="30">
        <f t="shared" si="44"/>
        <v>105.5541194283393</v>
      </c>
      <c r="E290" s="23"/>
      <c r="F290" s="24">
        <f>'[1]作業用'!D46</f>
        <v>379.656504</v>
      </c>
      <c r="G290" s="30">
        <f t="shared" si="45"/>
        <v>99.40617577197149</v>
      </c>
    </row>
    <row r="291" spans="1:7" ht="12.75">
      <c r="A291" s="35" t="s">
        <v>39</v>
      </c>
      <c r="B291" s="36"/>
      <c r="C291" s="37">
        <f>'[1]作業用'!B47</f>
        <v>2823.6</v>
      </c>
      <c r="D291" s="31">
        <f t="shared" si="44"/>
        <v>101.37507629339746</v>
      </c>
      <c r="E291" s="36"/>
      <c r="F291" s="37">
        <f>'[1]作業用'!D47</f>
        <v>381.470872</v>
      </c>
      <c r="G291" s="31">
        <f t="shared" si="45"/>
        <v>100.11904761904762</v>
      </c>
    </row>
    <row r="292" spans="1:7" ht="12.75">
      <c r="A292" s="22" t="s">
        <v>66</v>
      </c>
      <c r="B292" s="39"/>
      <c r="C292" s="40">
        <f>'[1]作業用'!B48</f>
        <v>2703.3</v>
      </c>
      <c r="D292" s="41">
        <f aca="true" t="shared" si="46" ref="D292:D303">C292/C280*100</f>
        <v>98.49522699118269</v>
      </c>
      <c r="E292" s="39"/>
      <c r="F292" s="40">
        <f>'[1]作業用'!D48</f>
        <v>382.378056</v>
      </c>
      <c r="G292" s="41">
        <f t="shared" si="37"/>
        <v>99.64539007092199</v>
      </c>
    </row>
    <row r="293" spans="1:7" ht="12.75">
      <c r="A293" s="22" t="s">
        <v>29</v>
      </c>
      <c r="B293" s="23"/>
      <c r="C293" s="24">
        <f>'[1]作業用'!B49</f>
        <v>2686.6</v>
      </c>
      <c r="D293" s="30">
        <f>C293/C281*100</f>
        <v>106.49700717485236</v>
      </c>
      <c r="E293" s="23"/>
      <c r="F293" s="24">
        <f>'[1]作業用'!D49</f>
        <v>381.924464</v>
      </c>
      <c r="G293" s="30">
        <f>F293/F281*100</f>
        <v>100.357568533969</v>
      </c>
    </row>
    <row r="294" spans="1:7" ht="12.75">
      <c r="A294" s="42" t="s">
        <v>30</v>
      </c>
      <c r="B294" s="23"/>
      <c r="C294" s="24">
        <f>'[1]作業用'!B50</f>
        <v>3016.1</v>
      </c>
      <c r="D294" s="30">
        <f aca="true" t="shared" si="47" ref="D294:D303">C294/C282*100</f>
        <v>100.31930816564112</v>
      </c>
      <c r="E294" s="23"/>
      <c r="F294" s="24">
        <f>'[1]作業用'!D50</f>
        <v>379.20291199999997</v>
      </c>
      <c r="G294" s="30">
        <f aca="true" t="shared" si="48" ref="G294:G303">F294/F282*100</f>
        <v>100.72289156626506</v>
      </c>
    </row>
    <row r="295" spans="1:7" ht="12.75">
      <c r="A295" s="42" t="s">
        <v>31</v>
      </c>
      <c r="B295" s="23"/>
      <c r="C295" s="24">
        <f>'[1]作業用'!B51</f>
        <v>2813</v>
      </c>
      <c r="D295" s="30">
        <f t="shared" si="47"/>
        <v>98.70868131096918</v>
      </c>
      <c r="E295" s="23"/>
      <c r="F295" s="24">
        <f>'[1]作業用'!D51</f>
        <v>377.388544</v>
      </c>
      <c r="G295" s="30">
        <f t="shared" si="48"/>
        <v>100.48309178743962</v>
      </c>
    </row>
    <row r="296" spans="1:7" ht="12.75">
      <c r="A296" s="42" t="s">
        <v>32</v>
      </c>
      <c r="B296" s="23"/>
      <c r="C296" s="24">
        <f>'[1]作業用'!B52</f>
        <v>2815.6</v>
      </c>
      <c r="D296" s="30">
        <f t="shared" si="47"/>
        <v>104.32398384527029</v>
      </c>
      <c r="E296" s="23"/>
      <c r="F296" s="24">
        <f>'[1]作業用'!D52</f>
        <v>370.584664</v>
      </c>
      <c r="G296" s="30">
        <f t="shared" si="48"/>
        <v>99.27095990279464</v>
      </c>
    </row>
    <row r="297" spans="1:7" ht="12.75">
      <c r="A297" s="42" t="s">
        <v>33</v>
      </c>
      <c r="B297" s="23"/>
      <c r="C297" s="24">
        <f>'[1]作業用'!B53</f>
        <v>3044.7</v>
      </c>
      <c r="D297" s="30">
        <f t="shared" si="47"/>
        <v>103.1053166271588</v>
      </c>
      <c r="E297" s="23"/>
      <c r="F297" s="24">
        <f>'[1]作業用'!D53</f>
        <v>367.863112</v>
      </c>
      <c r="G297" s="30">
        <f t="shared" si="48"/>
        <v>99.38725490196077</v>
      </c>
    </row>
    <row r="298" spans="1:7" ht="12.75">
      <c r="A298" s="42" t="s">
        <v>34</v>
      </c>
      <c r="B298" s="23"/>
      <c r="C298" s="24">
        <f>'[1]作業用'!B54</f>
        <v>2779.6</v>
      </c>
      <c r="D298" s="30">
        <f t="shared" si="47"/>
        <v>97.52982456140352</v>
      </c>
      <c r="E298" s="23"/>
      <c r="F298" s="24">
        <f>'[1]作業用'!D54</f>
        <v>368.316704</v>
      </c>
      <c r="G298" s="30">
        <f t="shared" si="48"/>
        <v>99.26650366748166</v>
      </c>
    </row>
    <row r="299" spans="1:7" ht="12.75">
      <c r="A299" s="42" t="s">
        <v>35</v>
      </c>
      <c r="B299" s="23"/>
      <c r="C299" s="24">
        <f>'[1]作業用'!B55</f>
        <v>3076.1</v>
      </c>
      <c r="D299" s="30">
        <f t="shared" si="47"/>
        <v>106.57589301181443</v>
      </c>
      <c r="E299" s="23"/>
      <c r="F299" s="24">
        <f>'[1]作業用'!D55</f>
        <v>371.94544</v>
      </c>
      <c r="G299" s="30">
        <f t="shared" si="48"/>
        <v>99.75669099756692</v>
      </c>
    </row>
    <row r="300" spans="1:7" ht="12.75">
      <c r="A300" s="42" t="s">
        <v>36</v>
      </c>
      <c r="B300" s="23"/>
      <c r="C300" s="24">
        <f>'[1]作業用'!B56</f>
        <v>2897.8</v>
      </c>
      <c r="D300" s="30">
        <f t="shared" si="47"/>
        <v>103.8935895597304</v>
      </c>
      <c r="E300" s="23"/>
      <c r="F300" s="24">
        <f>'[1]作業用'!D56</f>
        <v>376.48136</v>
      </c>
      <c r="G300" s="30">
        <f t="shared" si="48"/>
        <v>100.12062726176116</v>
      </c>
    </row>
    <row r="301" spans="1:7" ht="12.75">
      <c r="A301" s="42" t="s">
        <v>67</v>
      </c>
      <c r="B301" s="23"/>
      <c r="C301" s="24">
        <f>'[1]作業用'!B57</f>
        <v>2902.9</v>
      </c>
      <c r="D301" s="30">
        <f t="shared" si="47"/>
        <v>101.72051300021023</v>
      </c>
      <c r="E301" s="23"/>
      <c r="F301" s="24">
        <f>'[1]作業用'!D57</f>
        <v>377.842136</v>
      </c>
      <c r="G301" s="30">
        <f t="shared" si="48"/>
        <v>99.8800959232614</v>
      </c>
    </row>
    <row r="302" spans="1:7" ht="12.75">
      <c r="A302" s="42" t="s">
        <v>68</v>
      </c>
      <c r="B302" s="23"/>
      <c r="C302" s="24">
        <f>'[1]作業用'!B58</f>
        <v>2904.9</v>
      </c>
      <c r="D302" s="30">
        <f t="shared" si="47"/>
        <v>101.63033971241646</v>
      </c>
      <c r="E302" s="23"/>
      <c r="F302" s="24">
        <f>'[1]作業用'!D58</f>
        <v>380.110096</v>
      </c>
      <c r="G302" s="30">
        <f t="shared" si="48"/>
        <v>100.1194743130227</v>
      </c>
    </row>
    <row r="303" spans="1:7" ht="12.75">
      <c r="A303" s="43" t="s">
        <v>69</v>
      </c>
      <c r="B303" s="36"/>
      <c r="C303" s="37">
        <f>'[1]作業用'!B59</f>
        <v>2684.7</v>
      </c>
      <c r="D303" s="31">
        <f t="shared" si="47"/>
        <v>95.08074798130046</v>
      </c>
      <c r="E303" s="36"/>
      <c r="F303" s="37">
        <f>'[1]作業用'!D59</f>
        <v>377.842136</v>
      </c>
      <c r="G303" s="31">
        <f t="shared" si="48"/>
        <v>99.0487514863258</v>
      </c>
    </row>
  </sheetData>
  <sheetProtection/>
  <mergeCells count="7">
    <mergeCell ref="E5:F5"/>
    <mergeCell ref="A1:G1"/>
    <mergeCell ref="A2:G2"/>
    <mergeCell ref="A3:G3"/>
    <mergeCell ref="B4:D4"/>
    <mergeCell ref="E4:G4"/>
    <mergeCell ref="B5:C5"/>
  </mergeCells>
  <printOptions/>
  <pageMargins left="0.5905511811023623" right="0.3937007874015748" top="0.5905511811023623" bottom="0.984251968503937" header="0.5905511811023623" footer="0.984251968503937"/>
  <pageSetup horizontalDpi="600" verticalDpi="600" orientation="portrait" paperSize="9" scale="65" r:id="rId1"/>
  <headerFooter alignWithMargins="0">
    <oddFooter>&amp;L&amp;C&amp;R</oddFooter>
  </headerFooter>
  <rowBreaks count="3" manualBreakCount="3">
    <brk id="87" max="255" man="1"/>
    <brk id="147" max="255" man="1"/>
    <brk id="2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2023-08-24T05:09:25Z</dcterms:modified>
  <cp:category/>
  <cp:version/>
  <cp:contentType/>
  <cp:contentStatus/>
</cp:coreProperties>
</file>