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filterPrivacy="1" defaultThemeVersion="124226"/>
  <xr:revisionPtr revIDLastSave="0" documentId="8_{394F815D-2615-415F-BC7F-BB7137861EC0}" xr6:coauthVersionLast="47" xr6:coauthVersionMax="47" xr10:uidLastSave="{00000000-0000-0000-0000-000000000000}"/>
  <bookViews>
    <workbookView xWindow="-108" yWindow="-108" windowWidth="23256" windowHeight="12456" xr2:uid="{0BD7AC32-CE5C-4922-A6FF-8C57DEA0ACFC}"/>
  </bookViews>
  <sheets>
    <sheet name="K020_米国＿豚の飼養動向" sheetId="1" r:id="rId1"/>
  </sheet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70" i="1" l="1"/>
  <c r="M270" i="1"/>
  <c r="J270" i="1"/>
  <c r="G270" i="1"/>
  <c r="D270" i="1"/>
  <c r="P269" i="1"/>
  <c r="P268" i="1"/>
  <c r="P267" i="1"/>
  <c r="M267" i="1"/>
  <c r="J267" i="1"/>
  <c r="G267" i="1"/>
  <c r="D267" i="1"/>
  <c r="P266" i="1"/>
  <c r="P265" i="1"/>
  <c r="P264" i="1"/>
  <c r="M264" i="1"/>
  <c r="J264" i="1"/>
  <c r="G264" i="1"/>
  <c r="D264" i="1"/>
  <c r="P263" i="1"/>
  <c r="P262" i="1"/>
  <c r="P261" i="1"/>
  <c r="M261" i="1"/>
  <c r="J261" i="1"/>
  <c r="G261" i="1"/>
  <c r="D261" i="1"/>
  <c r="P260" i="1"/>
  <c r="P259" i="1"/>
  <c r="M258" i="1"/>
  <c r="J258" i="1"/>
  <c r="G258" i="1"/>
  <c r="D258" i="1"/>
  <c r="M255" i="1"/>
  <c r="J255" i="1"/>
  <c r="G255" i="1"/>
  <c r="D255" i="1"/>
  <c r="M252" i="1"/>
  <c r="J252" i="1"/>
  <c r="G252" i="1"/>
  <c r="D252" i="1"/>
  <c r="M249" i="1"/>
  <c r="J249" i="1"/>
  <c r="G249" i="1"/>
  <c r="D249" i="1"/>
  <c r="M246" i="1"/>
  <c r="J246" i="1"/>
  <c r="G246" i="1"/>
  <c r="D246" i="1"/>
  <c r="M243" i="1"/>
  <c r="J243" i="1"/>
  <c r="G243" i="1"/>
  <c r="D243" i="1"/>
  <c r="M240" i="1"/>
  <c r="J240" i="1"/>
  <c r="G240" i="1"/>
  <c r="D240" i="1"/>
  <c r="M237" i="1"/>
  <c r="J237" i="1"/>
  <c r="G237" i="1"/>
  <c r="D237" i="1"/>
  <c r="M234" i="1"/>
  <c r="J234" i="1"/>
  <c r="G234" i="1"/>
  <c r="D234" i="1"/>
  <c r="M231" i="1"/>
  <c r="J231" i="1"/>
  <c r="G231" i="1"/>
  <c r="D231" i="1"/>
  <c r="M228" i="1"/>
  <c r="J228" i="1"/>
  <c r="G228" i="1"/>
  <c r="D228" i="1"/>
  <c r="M225" i="1"/>
  <c r="J225" i="1"/>
  <c r="G225" i="1"/>
  <c r="D225" i="1"/>
  <c r="M222" i="1"/>
  <c r="J222" i="1"/>
  <c r="G222" i="1"/>
  <c r="D222" i="1"/>
  <c r="M219" i="1"/>
  <c r="J219" i="1"/>
  <c r="G219" i="1"/>
  <c r="D219" i="1"/>
  <c r="M216" i="1"/>
  <c r="J216" i="1"/>
  <c r="G216" i="1"/>
  <c r="D216" i="1"/>
  <c r="M213" i="1"/>
  <c r="J213" i="1"/>
  <c r="G213" i="1"/>
  <c r="D213" i="1"/>
  <c r="M210" i="1"/>
  <c r="J210" i="1"/>
  <c r="G210" i="1"/>
  <c r="D210" i="1"/>
  <c r="M207" i="1"/>
  <c r="J207" i="1"/>
  <c r="G207" i="1"/>
  <c r="D207" i="1"/>
  <c r="M204" i="1"/>
  <c r="J204" i="1"/>
  <c r="G204" i="1"/>
  <c r="D204" i="1"/>
  <c r="M201" i="1"/>
  <c r="J201" i="1"/>
  <c r="G201" i="1"/>
  <c r="D201" i="1"/>
  <c r="M198" i="1"/>
  <c r="J198" i="1"/>
  <c r="G198" i="1"/>
  <c r="D198" i="1"/>
  <c r="M195" i="1"/>
  <c r="J195" i="1"/>
  <c r="G195" i="1"/>
  <c r="D195" i="1"/>
  <c r="M192" i="1"/>
  <c r="J192" i="1"/>
  <c r="G192" i="1"/>
  <c r="D192" i="1"/>
  <c r="M189" i="1"/>
  <c r="J189" i="1"/>
  <c r="G189" i="1"/>
  <c r="D189" i="1"/>
  <c r="M186" i="1"/>
  <c r="J186" i="1"/>
  <c r="G186" i="1"/>
  <c r="D186" i="1"/>
  <c r="M183" i="1"/>
  <c r="J183" i="1"/>
  <c r="G183" i="1"/>
  <c r="D183" i="1"/>
  <c r="M180" i="1"/>
  <c r="J180" i="1"/>
  <c r="G180" i="1"/>
  <c r="D180" i="1"/>
  <c r="M177" i="1"/>
  <c r="J177" i="1"/>
  <c r="G177" i="1"/>
  <c r="D177" i="1"/>
  <c r="M174" i="1"/>
  <c r="J174" i="1"/>
  <c r="G174" i="1"/>
  <c r="D174" i="1"/>
  <c r="M171" i="1"/>
  <c r="J171" i="1"/>
  <c r="G171" i="1"/>
  <c r="D171" i="1"/>
  <c r="M168" i="1"/>
  <c r="J168" i="1"/>
  <c r="G168" i="1"/>
  <c r="D168" i="1"/>
  <c r="M165" i="1"/>
  <c r="J165" i="1"/>
  <c r="G165" i="1"/>
  <c r="D165" i="1"/>
  <c r="M162" i="1"/>
  <c r="J162" i="1"/>
  <c r="G162" i="1"/>
  <c r="D162" i="1"/>
  <c r="M159" i="1"/>
  <c r="J159" i="1"/>
  <c r="G159" i="1"/>
  <c r="D159" i="1"/>
  <c r="M156" i="1"/>
  <c r="J156" i="1"/>
  <c r="G156" i="1"/>
  <c r="D156" i="1"/>
  <c r="M153" i="1"/>
  <c r="J153" i="1"/>
  <c r="G153" i="1"/>
  <c r="D153" i="1"/>
  <c r="M150" i="1"/>
  <c r="J150" i="1"/>
  <c r="G150" i="1"/>
  <c r="D150" i="1"/>
  <c r="M147" i="1"/>
  <c r="J147" i="1"/>
  <c r="G147" i="1"/>
  <c r="D147" i="1"/>
  <c r="M144" i="1"/>
  <c r="J144" i="1"/>
  <c r="G144" i="1"/>
  <c r="D144" i="1"/>
  <c r="M141" i="1"/>
  <c r="J141" i="1"/>
  <c r="G141" i="1"/>
  <c r="D141" i="1"/>
  <c r="M138" i="1"/>
  <c r="J138" i="1"/>
  <c r="G138" i="1"/>
  <c r="D138" i="1"/>
  <c r="M135" i="1"/>
  <c r="J135" i="1"/>
  <c r="G135" i="1"/>
  <c r="D135" i="1"/>
  <c r="M132" i="1"/>
  <c r="J132" i="1"/>
  <c r="G132" i="1"/>
  <c r="D132" i="1"/>
  <c r="M129" i="1"/>
  <c r="J129" i="1"/>
  <c r="G129" i="1"/>
  <c r="D129" i="1"/>
  <c r="M126" i="1"/>
  <c r="J126" i="1"/>
  <c r="G126" i="1"/>
  <c r="D126" i="1"/>
  <c r="M123" i="1"/>
  <c r="J123" i="1"/>
  <c r="G123" i="1"/>
  <c r="D123" i="1"/>
  <c r="M120" i="1"/>
  <c r="J120" i="1"/>
  <c r="G120" i="1"/>
  <c r="D120" i="1"/>
  <c r="M117" i="1"/>
  <c r="J117" i="1"/>
  <c r="G117" i="1"/>
  <c r="D117" i="1"/>
  <c r="M114" i="1"/>
  <c r="J114" i="1"/>
  <c r="G114" i="1"/>
  <c r="D114" i="1"/>
  <c r="M111" i="1"/>
  <c r="J111" i="1"/>
  <c r="G111" i="1"/>
  <c r="D111" i="1"/>
  <c r="M108" i="1"/>
  <c r="J108" i="1"/>
  <c r="G108" i="1"/>
  <c r="D108" i="1"/>
  <c r="M105" i="1"/>
  <c r="J105" i="1"/>
  <c r="G105" i="1"/>
  <c r="D105" i="1"/>
  <c r="M102" i="1"/>
  <c r="J102" i="1"/>
  <c r="G102" i="1"/>
  <c r="D102" i="1"/>
  <c r="M99" i="1"/>
  <c r="J99" i="1"/>
  <c r="G99" i="1"/>
  <c r="D99" i="1"/>
  <c r="M96" i="1"/>
  <c r="J96" i="1"/>
  <c r="G96" i="1"/>
  <c r="D96" i="1"/>
  <c r="M93" i="1"/>
  <c r="J93" i="1"/>
  <c r="G93" i="1"/>
  <c r="D93" i="1"/>
  <c r="M90" i="1"/>
  <c r="J90" i="1"/>
  <c r="G90" i="1"/>
  <c r="D90" i="1"/>
  <c r="M87" i="1"/>
  <c r="J87" i="1"/>
  <c r="G87" i="1"/>
  <c r="D87" i="1"/>
  <c r="M84" i="1"/>
  <c r="J84" i="1"/>
  <c r="G84" i="1"/>
  <c r="D84" i="1"/>
  <c r="M81" i="1"/>
  <c r="J81" i="1"/>
  <c r="G81" i="1"/>
  <c r="D81" i="1"/>
  <c r="M78" i="1"/>
  <c r="J78" i="1"/>
  <c r="G78" i="1"/>
  <c r="D78" i="1"/>
  <c r="M75" i="1"/>
  <c r="J75" i="1"/>
  <c r="G75" i="1"/>
  <c r="D75" i="1"/>
  <c r="M72" i="1"/>
  <c r="J72" i="1"/>
  <c r="G72" i="1"/>
  <c r="D72" i="1"/>
  <c r="M69" i="1"/>
  <c r="J69" i="1"/>
  <c r="G69" i="1"/>
  <c r="D69" i="1"/>
  <c r="M66" i="1"/>
  <c r="J66" i="1"/>
  <c r="G66" i="1"/>
  <c r="D66" i="1"/>
  <c r="M63" i="1"/>
  <c r="J63" i="1"/>
  <c r="G63" i="1"/>
  <c r="D63" i="1"/>
  <c r="M60" i="1"/>
  <c r="J60" i="1"/>
  <c r="G60" i="1"/>
  <c r="D60" i="1"/>
  <c r="M57" i="1"/>
  <c r="J57" i="1"/>
  <c r="G57" i="1"/>
  <c r="D57" i="1"/>
  <c r="M54" i="1"/>
  <c r="J54" i="1"/>
  <c r="G54" i="1"/>
  <c r="D54" i="1"/>
  <c r="M51" i="1"/>
  <c r="J51" i="1"/>
  <c r="G51" i="1"/>
  <c r="D51" i="1"/>
  <c r="M48" i="1"/>
  <c r="J48" i="1"/>
  <c r="G48" i="1"/>
  <c r="D48" i="1"/>
  <c r="M45" i="1"/>
  <c r="J45" i="1"/>
  <c r="G45" i="1"/>
  <c r="D45" i="1"/>
</calcChain>
</file>

<file path=xl/sharedStrings.xml><?xml version="1.0" encoding="utf-8"?>
<sst xmlns="http://schemas.openxmlformats.org/spreadsheetml/2006/main" count="2496" uniqueCount="83">
  <si>
    <t>豚　肉　関　係</t>
  </si>
  <si>
    <t>　米　国</t>
  </si>
  <si>
    <t>　　豚の飼養動向</t>
  </si>
  <si>
    <t>区　分</t>
  </si>
  <si>
    <t>総飼養頭数</t>
  </si>
  <si>
    <t>肥　育　豚</t>
  </si>
  <si>
    <t>繁　殖　豚</t>
  </si>
  <si>
    <t>子 豚 生 産 頭 数</t>
  </si>
  <si>
    <t>飼　養　戸　数</t>
  </si>
  <si>
    <t>子豚（50ポンド未満）</t>
  </si>
  <si>
    <t>年・月</t>
  </si>
  <si>
    <t>（千頭）</t>
  </si>
  <si>
    <t>前年比(%)</t>
  </si>
  <si>
    <t>（千戸）</t>
  </si>
  <si>
    <t xml:space="preserve">   2001</t>
  </si>
  <si>
    <t>-</t>
  </si>
  <si>
    <t xml:space="preserve">   2002</t>
  </si>
  <si>
    <t xml:space="preserve">   2003</t>
  </si>
  <si>
    <t xml:space="preserve">   2004</t>
  </si>
  <si>
    <t xml:space="preserve">   2005</t>
  </si>
  <si>
    <t xml:space="preserve">   2006</t>
  </si>
  <si>
    <t xml:space="preserve">   2007</t>
  </si>
  <si>
    <t xml:space="preserve">   2008</t>
  </si>
  <si>
    <t xml:space="preserve">   2009</t>
  </si>
  <si>
    <t xml:space="preserve">   2010</t>
  </si>
  <si>
    <t xml:space="preserve">   2011</t>
  </si>
  <si>
    <t xml:space="preserve">   2012</t>
  </si>
  <si>
    <t xml:space="preserve">   2013</t>
  </si>
  <si>
    <t xml:space="preserve">   2014</t>
  </si>
  <si>
    <t xml:space="preserve">   2015</t>
  </si>
  <si>
    <t xml:space="preserve">   2016</t>
  </si>
  <si>
    <t xml:space="preserve">   2017</t>
  </si>
  <si>
    <t xml:space="preserve">      2</t>
  </si>
  <si>
    <t xml:space="preserve">      3</t>
  </si>
  <si>
    <t xml:space="preserve">      4</t>
  </si>
  <si>
    <t xml:space="preserve">      5</t>
  </si>
  <si>
    <t xml:space="preserve">      6</t>
  </si>
  <si>
    <t xml:space="preserve">      7</t>
  </si>
  <si>
    <t xml:space="preserve">      8</t>
  </si>
  <si>
    <t xml:space="preserve">      9</t>
  </si>
  <si>
    <t xml:space="preserve">     10</t>
  </si>
  <si>
    <t xml:space="preserve">     11</t>
  </si>
  <si>
    <t xml:space="preserve">     12</t>
  </si>
  <si>
    <t>備　　考</t>
  </si>
  <si>
    <t>年別は12月1日現在、月別は1日現在。</t>
  </si>
  <si>
    <t>当該年に豚を飼養した実績のある経営。</t>
  </si>
  <si>
    <t xml:space="preserve">   2018</t>
  </si>
  <si>
    <t xml:space="preserve">   2019</t>
  </si>
  <si>
    <t xml:space="preserve">   2020</t>
  </si>
  <si>
    <t xml:space="preserve">   2021</t>
  </si>
  <si>
    <t xml:space="preserve">   2022</t>
  </si>
  <si>
    <t>-</t>
    <phoneticPr fontId="0" type="noConversion"/>
  </si>
  <si>
    <t xml:space="preserve">      10</t>
  </si>
  <si>
    <t xml:space="preserve">      11</t>
  </si>
  <si>
    <t xml:space="preserve">      12</t>
  </si>
  <si>
    <t xml:space="preserve">   2023</t>
  </si>
  <si>
    <t>年別は前年12月～当該年11月の合計。</t>
    <phoneticPr fontId="0" type="noConversion"/>
  </si>
  <si>
    <t>資料：USDA「Hogs and Pigs」「Farms, Land in Farms, and Livestock Operation」</t>
    <phoneticPr fontId="0" type="noConversion"/>
  </si>
  <si>
    <t>注：飼養戸数は経営体ベース。</t>
    <phoneticPr fontId="0" type="noConversion"/>
  </si>
  <si>
    <t>2000. 1</t>
  </si>
  <si>
    <t>2001. 1</t>
  </si>
  <si>
    <t>2002. 1</t>
  </si>
  <si>
    <t>2003. 1</t>
  </si>
  <si>
    <t>2004. 1</t>
  </si>
  <si>
    <t>2005. 1</t>
  </si>
  <si>
    <t>2006. 1</t>
  </si>
  <si>
    <t>2007. 1</t>
  </si>
  <si>
    <t>2008. 1</t>
  </si>
  <si>
    <t>2009. 1</t>
  </si>
  <si>
    <t>2010. 1</t>
  </si>
  <si>
    <t>2011. 1</t>
  </si>
  <si>
    <t>2012. 1</t>
  </si>
  <si>
    <t>2013. 1</t>
  </si>
  <si>
    <t>2014. 1</t>
  </si>
  <si>
    <t>2015. 1</t>
  </si>
  <si>
    <t>2016. 1</t>
  </si>
  <si>
    <t>2017. 1</t>
  </si>
  <si>
    <t>2018. 1</t>
  </si>
  <si>
    <t>2022. 1</t>
  </si>
  <si>
    <t>2023. 1</t>
  </si>
  <si>
    <t>2019. 1</t>
  </si>
  <si>
    <t>2020. 1</t>
  </si>
  <si>
    <t>2021. 1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</si>
</sst>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87" formatCode="_(* #,##0_);_(* \(#,##0\);_(* &quot;-&quot;_);_(@_)"/>
    <numFmt numFmtId="191" formatCode="[$-10411]#,##0;\-#,##0"/>
    <numFmt numFmtId="192" formatCode="[$-10411]#,##0.0;\-#,##0.0"/>
  </numFmts>
  <fonts count="6" x14ac:knownFonts="1">
    <font>
      <sz val="10"/>
      <name val="Arial"/>
      <family val="2"/>
    </font>
    <font>
      <sz val="10"/>
      <name val="Arial"/>
      <family val="2"/>
    </font>
    <font>
      <sz val="11.95"/>
      <color indexed="8"/>
      <name val="ＭＳ ゴシック"/>
      <family val="3"/>
      <charset val="128"/>
    </font>
    <font>
      <sz val="9"/>
      <color indexed="8"/>
      <name val="ＭＳ 明朝"/>
      <family val="1"/>
      <charset val="128"/>
    </font>
    <font>
      <sz val="8"/>
      <color indexed="8"/>
      <name val="ＭＳ 明朝"/>
      <family val="1"/>
      <charset val="128"/>
    </font>
    <font>
      <sz val="8"/>
      <color indexed="8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</borders>
  <cellStyleXfs count="2">
    <xf numFmtId="0" fontId="0" fillId="0" borderId="0"/>
    <xf numFmtId="187" fontId="1" fillId="0" borderId="0" applyFont="0" applyFill="0" applyBorder="0" applyAlignment="0" applyProtection="0"/>
  </cellStyleXfs>
  <cellXfs count="105">
    <xf numFmtId="0" fontId="0" fillId="0" borderId="0" xfId="0"/>
    <xf numFmtId="0" fontId="3" fillId="0" borderId="1" xfId="0" applyFont="1" applyBorder="1" applyAlignment="1" applyProtection="1">
      <alignment horizontal="right" vertical="top" wrapText="1" readingOrder="1"/>
      <protection locked="0"/>
    </xf>
    <xf numFmtId="0" fontId="3" fillId="0" borderId="2" xfId="0" applyFont="1" applyBorder="1" applyAlignment="1" applyProtection="1">
      <alignment vertical="top" wrapText="1" readingOrder="1"/>
      <protection locked="0"/>
    </xf>
    <xf numFmtId="0" fontId="3" fillId="0" borderId="2" xfId="0" applyFont="1" applyBorder="1" applyAlignment="1" applyProtection="1">
      <alignment horizontal="center" vertical="top" wrapText="1" readingOrder="1"/>
      <protection locked="0"/>
    </xf>
    <xf numFmtId="0" fontId="3" fillId="0" borderId="3" xfId="0" applyFont="1" applyBorder="1" applyAlignment="1" applyProtection="1">
      <alignment vertical="top" wrapText="1" readingOrder="1"/>
      <protection locked="0"/>
    </xf>
    <xf numFmtId="0" fontId="3" fillId="0" borderId="4" xfId="0" applyFont="1" applyBorder="1" applyAlignment="1" applyProtection="1">
      <alignment horizontal="center" vertical="center" wrapText="1" readingOrder="1"/>
      <protection locked="0"/>
    </xf>
    <xf numFmtId="0" fontId="3" fillId="0" borderId="5" xfId="0" applyFont="1" applyBorder="1" applyAlignment="1" applyProtection="1">
      <alignment horizontal="right" vertical="top" wrapText="1" readingOrder="1"/>
      <protection locked="0"/>
    </xf>
    <xf numFmtId="191" fontId="3" fillId="0" borderId="6" xfId="0" applyNumberFormat="1" applyFont="1" applyBorder="1" applyAlignment="1" applyProtection="1">
      <alignment horizontal="right" vertical="top" wrapText="1" readingOrder="1"/>
      <protection locked="0"/>
    </xf>
    <xf numFmtId="0" fontId="3" fillId="0" borderId="2" xfId="0" applyFont="1" applyBorder="1" applyAlignment="1" applyProtection="1">
      <alignment horizontal="right" vertical="top" wrapText="1" readingOrder="1"/>
      <protection locked="0"/>
    </xf>
    <xf numFmtId="192" fontId="3" fillId="0" borderId="2" xfId="0" applyNumberFormat="1" applyFont="1" applyBorder="1" applyAlignment="1" applyProtection="1">
      <alignment horizontal="right" vertical="top" wrapText="1" readingOrder="1"/>
      <protection locked="0"/>
    </xf>
    <xf numFmtId="0" fontId="3" fillId="0" borderId="6" xfId="0" applyFont="1" applyBorder="1" applyAlignment="1" applyProtection="1">
      <alignment horizontal="right" vertical="top" wrapText="1" readingOrder="1"/>
      <protection locked="0"/>
    </xf>
    <xf numFmtId="0" fontId="3" fillId="0" borderId="7" xfId="0" applyFont="1" applyBorder="1" applyAlignment="1" applyProtection="1">
      <alignment horizontal="right" vertical="top" wrapText="1" readingOrder="1"/>
      <protection locked="0"/>
    </xf>
    <xf numFmtId="191" fontId="3" fillId="0" borderId="8" xfId="0" applyNumberFormat="1" applyFont="1" applyBorder="1" applyAlignment="1" applyProtection="1">
      <alignment horizontal="right" vertical="top" wrapText="1" readingOrder="1"/>
      <protection locked="0"/>
    </xf>
    <xf numFmtId="0" fontId="3" fillId="0" borderId="8" xfId="0" applyFont="1" applyBorder="1" applyAlignment="1" applyProtection="1">
      <alignment horizontal="right" vertical="top" wrapText="1" readingOrder="1"/>
      <protection locked="0"/>
    </xf>
    <xf numFmtId="0" fontId="3" fillId="0" borderId="3" xfId="0" applyFont="1" applyBorder="1" applyAlignment="1" applyProtection="1">
      <alignment horizontal="right" vertical="top" wrapText="1" readingOrder="1"/>
      <protection locked="0"/>
    </xf>
    <xf numFmtId="0" fontId="4" fillId="0" borderId="2" xfId="0" applyFont="1" applyBorder="1" applyAlignment="1" applyProtection="1">
      <alignment horizontal="center" vertical="top" wrapText="1" readingOrder="1"/>
      <protection locked="0"/>
    </xf>
    <xf numFmtId="0" fontId="5" fillId="0" borderId="3" xfId="0" applyFont="1" applyBorder="1" applyAlignment="1" applyProtection="1">
      <alignment horizontal="center" vertical="top" wrapText="1" readingOrder="1"/>
      <protection locked="0"/>
    </xf>
    <xf numFmtId="0" fontId="3" fillId="0" borderId="9" xfId="0" applyFont="1" applyBorder="1" applyAlignment="1" applyProtection="1">
      <alignment horizontal="center" vertical="top" wrapText="1" readingOrder="1"/>
      <protection locked="0"/>
    </xf>
    <xf numFmtId="0" fontId="3" fillId="0" borderId="10" xfId="0" applyFont="1" applyBorder="1" applyAlignment="1" applyProtection="1">
      <alignment horizontal="right" vertical="top" wrapText="1" readingOrder="1"/>
      <protection locked="0"/>
    </xf>
    <xf numFmtId="192" fontId="3" fillId="0" borderId="9" xfId="0" applyNumberFormat="1" applyFont="1" applyBorder="1" applyAlignment="1" applyProtection="1">
      <alignment horizontal="right" vertical="top" wrapText="1" readingOrder="1"/>
      <protection locked="0"/>
    </xf>
    <xf numFmtId="0" fontId="0" fillId="0" borderId="0" xfId="0" applyBorder="1"/>
    <xf numFmtId="0" fontId="3" fillId="0" borderId="0" xfId="0" applyFont="1" applyBorder="1" applyAlignment="1" applyProtection="1">
      <alignment horizontal="right" vertical="top" wrapText="1" readingOrder="1"/>
      <protection locked="0"/>
    </xf>
    <xf numFmtId="191" fontId="3" fillId="0" borderId="6" xfId="0" applyNumberFormat="1" applyFont="1" applyFill="1" applyBorder="1" applyAlignment="1" applyProtection="1">
      <alignment horizontal="right" vertical="top" wrapText="1" readingOrder="1"/>
      <protection locked="0"/>
    </xf>
    <xf numFmtId="192" fontId="3" fillId="0" borderId="2" xfId="0" applyNumberFormat="1" applyFont="1" applyFill="1" applyBorder="1" applyAlignment="1" applyProtection="1">
      <alignment horizontal="right" vertical="top" wrapText="1" readingOrder="1"/>
      <protection locked="0"/>
    </xf>
    <xf numFmtId="0" fontId="3" fillId="0" borderId="5" xfId="0" applyFont="1" applyFill="1" applyBorder="1" applyAlignment="1" applyProtection="1">
      <alignment horizontal="right" vertical="top" wrapText="1" readingOrder="1"/>
      <protection locked="0"/>
    </xf>
    <xf numFmtId="3" fontId="3" fillId="0" borderId="6" xfId="0" applyNumberFormat="1" applyFont="1" applyBorder="1" applyAlignment="1" applyProtection="1">
      <alignment horizontal="right" vertical="top" wrapText="1" readingOrder="1"/>
      <protection locked="0"/>
    </xf>
    <xf numFmtId="0" fontId="3" fillId="0" borderId="2" xfId="0" applyFont="1" applyFill="1" applyBorder="1" applyAlignment="1" applyProtection="1">
      <alignment horizontal="center" vertical="top" wrapText="1" readingOrder="1"/>
      <protection locked="0"/>
    </xf>
    <xf numFmtId="3" fontId="3" fillId="0" borderId="6" xfId="0" applyNumberFormat="1" applyFont="1" applyFill="1" applyBorder="1" applyAlignment="1" applyProtection="1">
      <alignment horizontal="right" vertical="top" wrapText="1" readingOrder="1"/>
      <protection locked="0"/>
    </xf>
    <xf numFmtId="0" fontId="3" fillId="0" borderId="6" xfId="0" applyFont="1" applyFill="1" applyBorder="1" applyAlignment="1" applyProtection="1">
      <alignment horizontal="right" vertical="top" wrapText="1" readingOrder="1"/>
      <protection locked="0"/>
    </xf>
    <xf numFmtId="0" fontId="3" fillId="0" borderId="2" xfId="0" applyFont="1" applyFill="1" applyBorder="1" applyAlignment="1" applyProtection="1">
      <alignment horizontal="right" vertical="top" wrapText="1" readingOrder="1"/>
      <protection locked="0"/>
    </xf>
    <xf numFmtId="0" fontId="0" fillId="0" borderId="0" xfId="0" applyFill="1"/>
    <xf numFmtId="191" fontId="3" fillId="0" borderId="11" xfId="0" applyNumberFormat="1" applyFont="1" applyFill="1" applyBorder="1" applyAlignment="1" applyProtection="1">
      <alignment horizontal="right" vertical="top" wrapText="1" readingOrder="1"/>
      <protection locked="0"/>
    </xf>
    <xf numFmtId="192" fontId="3" fillId="0" borderId="9" xfId="0" applyNumberFormat="1" applyFont="1" applyFill="1" applyBorder="1" applyAlignment="1" applyProtection="1">
      <alignment horizontal="right" vertical="top" wrapText="1" readingOrder="1"/>
      <protection locked="0"/>
    </xf>
    <xf numFmtId="0" fontId="3" fillId="0" borderId="10" xfId="0" applyFont="1" applyFill="1" applyBorder="1" applyAlignment="1" applyProtection="1">
      <alignment horizontal="right" vertical="top" wrapText="1" readingOrder="1"/>
      <protection locked="0"/>
    </xf>
    <xf numFmtId="3" fontId="3" fillId="0" borderId="11" xfId="0" applyNumberFormat="1" applyFont="1" applyBorder="1" applyAlignment="1" applyProtection="1">
      <alignment horizontal="right" vertical="top" wrapText="1" readingOrder="1"/>
      <protection locked="0"/>
    </xf>
    <xf numFmtId="192" fontId="3" fillId="0" borderId="12" xfId="0" applyNumberFormat="1" applyFont="1" applyFill="1" applyBorder="1" applyAlignment="1" applyProtection="1">
      <alignment horizontal="right" vertical="top" wrapText="1" readingOrder="1"/>
      <protection locked="0"/>
    </xf>
    <xf numFmtId="0" fontId="3" fillId="0" borderId="0" xfId="0" applyFont="1" applyFill="1" applyBorder="1" applyAlignment="1" applyProtection="1">
      <alignment horizontal="right" vertical="top" wrapText="1" readingOrder="1"/>
      <protection locked="0"/>
    </xf>
    <xf numFmtId="191" fontId="3" fillId="0" borderId="13" xfId="0" applyNumberFormat="1" applyFont="1" applyFill="1" applyBorder="1" applyAlignment="1" applyProtection="1">
      <alignment horizontal="right" vertical="top" wrapText="1" readingOrder="1"/>
      <protection locked="0"/>
    </xf>
    <xf numFmtId="192" fontId="3" fillId="0" borderId="6" xfId="0" applyNumberFormat="1" applyFont="1" applyFill="1" applyBorder="1" applyAlignment="1" applyProtection="1">
      <alignment horizontal="right" vertical="top" wrapText="1" readingOrder="1"/>
      <protection locked="0"/>
    </xf>
    <xf numFmtId="192" fontId="3" fillId="0" borderId="13" xfId="0" applyNumberFormat="1" applyFont="1" applyFill="1" applyBorder="1" applyAlignment="1" applyProtection="1">
      <alignment horizontal="right" vertical="top" wrapText="1" readingOrder="1"/>
      <protection locked="0"/>
    </xf>
    <xf numFmtId="0" fontId="3" fillId="0" borderId="13" xfId="0" applyFont="1" applyBorder="1" applyAlignment="1" applyProtection="1">
      <alignment horizontal="right" vertical="top" wrapText="1" readingOrder="1"/>
      <protection locked="0"/>
    </xf>
    <xf numFmtId="0" fontId="3" fillId="0" borderId="12" xfId="0" applyFont="1" applyBorder="1" applyAlignment="1" applyProtection="1">
      <alignment horizontal="center" vertical="top" wrapText="1" readingOrder="1"/>
      <protection locked="0"/>
    </xf>
    <xf numFmtId="192" fontId="3" fillId="0" borderId="14" xfId="0" applyNumberFormat="1" applyFont="1" applyFill="1" applyBorder="1" applyAlignment="1" applyProtection="1">
      <alignment horizontal="right" vertical="top" wrapText="1" readingOrder="1"/>
      <protection locked="0"/>
    </xf>
    <xf numFmtId="3" fontId="3" fillId="0" borderId="13" xfId="0" applyNumberFormat="1" applyFont="1" applyBorder="1" applyAlignment="1" applyProtection="1">
      <alignment horizontal="right" vertical="top" wrapText="1" readingOrder="1"/>
      <protection locked="0"/>
    </xf>
    <xf numFmtId="0" fontId="3" fillId="0" borderId="14" xfId="0" applyFont="1" applyBorder="1" applyAlignment="1" applyProtection="1">
      <alignment horizontal="right" vertical="top" wrapText="1" readingOrder="1"/>
      <protection locked="0"/>
    </xf>
    <xf numFmtId="0" fontId="3" fillId="0" borderId="14" xfId="0" applyFont="1" applyBorder="1" applyAlignment="1" applyProtection="1">
      <alignment horizontal="center" vertical="top" wrapText="1" readingOrder="1"/>
      <protection locked="0"/>
    </xf>
    <xf numFmtId="192" fontId="3" fillId="0" borderId="0" xfId="0" applyNumberFormat="1" applyFont="1" applyFill="1" applyBorder="1" applyAlignment="1" applyProtection="1">
      <alignment horizontal="right" vertical="top" wrapText="1" readingOrder="1"/>
      <protection locked="0"/>
    </xf>
    <xf numFmtId="0" fontId="3" fillId="0" borderId="13" xfId="0" applyFont="1" applyFill="1" applyBorder="1" applyAlignment="1" applyProtection="1">
      <alignment horizontal="right" vertical="top" wrapText="1" readingOrder="1"/>
      <protection locked="0"/>
    </xf>
    <xf numFmtId="192" fontId="3" fillId="0" borderId="5" xfId="0" applyNumberFormat="1" applyFont="1" applyFill="1" applyBorder="1" applyAlignment="1" applyProtection="1">
      <alignment horizontal="right" vertical="top" wrapText="1" readingOrder="1"/>
      <protection locked="0"/>
    </xf>
    <xf numFmtId="0" fontId="3" fillId="0" borderId="9" xfId="0" applyFont="1" applyFill="1" applyBorder="1" applyAlignment="1" applyProtection="1">
      <alignment horizontal="center" vertical="top" wrapText="1" readingOrder="1"/>
      <protection locked="0"/>
    </xf>
    <xf numFmtId="0" fontId="3" fillId="0" borderId="11" xfId="0" applyFont="1" applyFill="1" applyBorder="1" applyAlignment="1" applyProtection="1">
      <alignment horizontal="right" vertical="top" wrapText="1" readingOrder="1"/>
      <protection locked="0"/>
    </xf>
    <xf numFmtId="0" fontId="3" fillId="0" borderId="9" xfId="0" applyFont="1" applyFill="1" applyBorder="1" applyAlignment="1" applyProtection="1">
      <alignment horizontal="right" vertical="top" wrapText="1" readingOrder="1"/>
      <protection locked="0"/>
    </xf>
    <xf numFmtId="0" fontId="3" fillId="0" borderId="7" xfId="0" applyFont="1" applyFill="1" applyBorder="1" applyAlignment="1" applyProtection="1">
      <alignment horizontal="right" vertical="top" wrapText="1" readingOrder="1"/>
      <protection locked="0"/>
    </xf>
    <xf numFmtId="0" fontId="3" fillId="0" borderId="8" xfId="0" applyFont="1" applyFill="1" applyBorder="1" applyAlignment="1" applyProtection="1">
      <alignment horizontal="right" vertical="top" wrapText="1" readingOrder="1"/>
      <protection locked="0"/>
    </xf>
    <xf numFmtId="0" fontId="3" fillId="0" borderId="3" xfId="0" applyFont="1" applyFill="1" applyBorder="1" applyAlignment="1" applyProtection="1">
      <alignment horizontal="right" vertical="top" wrapText="1" readingOrder="1"/>
      <protection locked="0"/>
    </xf>
    <xf numFmtId="191" fontId="3" fillId="0" borderId="8" xfId="0" applyNumberFormat="1" applyFont="1" applyFill="1" applyBorder="1" applyAlignment="1" applyProtection="1">
      <alignment horizontal="right" vertical="top" wrapText="1" readingOrder="1"/>
      <protection locked="0"/>
    </xf>
    <xf numFmtId="187" fontId="3" fillId="0" borderId="6" xfId="1" applyFont="1" applyBorder="1" applyAlignment="1" applyProtection="1">
      <alignment horizontal="right" vertical="top" wrapText="1" readingOrder="1"/>
      <protection locked="0"/>
    </xf>
    <xf numFmtId="3" fontId="3" fillId="0" borderId="8" xfId="0" applyNumberFormat="1" applyFont="1" applyFill="1" applyBorder="1" applyAlignment="1" applyProtection="1">
      <alignment horizontal="right" vertical="top" wrapText="1" readingOrder="1"/>
      <protection locked="0"/>
    </xf>
    <xf numFmtId="192" fontId="3" fillId="0" borderId="15" xfId="0" applyNumberFormat="1" applyFont="1" applyBorder="1" applyAlignment="1" applyProtection="1">
      <alignment horizontal="right" vertical="top" wrapText="1" readingOrder="1"/>
      <protection locked="0"/>
    </xf>
    <xf numFmtId="0" fontId="3" fillId="0" borderId="16" xfId="0" applyFont="1" applyFill="1" applyBorder="1" applyAlignment="1" applyProtection="1">
      <alignment horizontal="right" vertical="top" wrapText="1" readingOrder="1"/>
      <protection locked="0"/>
    </xf>
    <xf numFmtId="192" fontId="3" fillId="0" borderId="17" xfId="0" applyNumberFormat="1" applyFont="1" applyFill="1" applyBorder="1" applyAlignment="1" applyProtection="1">
      <alignment horizontal="right" vertical="top" wrapText="1" readingOrder="1"/>
      <protection locked="0"/>
    </xf>
    <xf numFmtId="0" fontId="3" fillId="0" borderId="16" xfId="0" applyFont="1" applyBorder="1" applyAlignment="1" applyProtection="1">
      <alignment horizontal="right" vertical="top" wrapText="1" readingOrder="1"/>
      <protection locked="0"/>
    </xf>
    <xf numFmtId="0" fontId="3" fillId="0" borderId="18" xfId="0" applyFont="1" applyBorder="1" applyAlignment="1" applyProtection="1">
      <alignment horizontal="center" vertical="top" wrapText="1" readingOrder="1"/>
      <protection locked="0"/>
    </xf>
    <xf numFmtId="0" fontId="3" fillId="0" borderId="19" xfId="0" applyFont="1" applyFill="1" applyBorder="1" applyAlignment="1" applyProtection="1">
      <alignment horizontal="right" vertical="top" wrapText="1" readingOrder="1"/>
      <protection locked="0"/>
    </xf>
    <xf numFmtId="191" fontId="3" fillId="0" borderId="20" xfId="0" applyNumberFormat="1" applyFont="1" applyFill="1" applyBorder="1" applyAlignment="1" applyProtection="1">
      <alignment horizontal="right" vertical="top" wrapText="1" readingOrder="1"/>
      <protection locked="0"/>
    </xf>
    <xf numFmtId="192" fontId="3" fillId="0" borderId="18" xfId="0" applyNumberFormat="1" applyFont="1" applyFill="1" applyBorder="1" applyAlignment="1" applyProtection="1">
      <alignment horizontal="right" vertical="top" wrapText="1" readingOrder="1"/>
      <protection locked="0"/>
    </xf>
    <xf numFmtId="192" fontId="3" fillId="0" borderId="21" xfId="0" applyNumberFormat="1" applyFont="1" applyFill="1" applyBorder="1" applyAlignment="1" applyProtection="1">
      <alignment horizontal="right" vertical="top" wrapText="1" readingOrder="1"/>
      <protection locked="0"/>
    </xf>
    <xf numFmtId="192" fontId="3" fillId="0" borderId="19" xfId="0" applyNumberFormat="1" applyFont="1" applyFill="1" applyBorder="1" applyAlignment="1" applyProtection="1">
      <alignment horizontal="right" vertical="top" wrapText="1" readingOrder="1"/>
      <protection locked="0"/>
    </xf>
    <xf numFmtId="0" fontId="3" fillId="0" borderId="19" xfId="0" applyFont="1" applyBorder="1" applyAlignment="1" applyProtection="1">
      <alignment horizontal="right" vertical="top" wrapText="1" readingOrder="1"/>
      <protection locked="0"/>
    </xf>
    <xf numFmtId="3" fontId="3" fillId="0" borderId="20" xfId="0" applyNumberFormat="1" applyFont="1" applyBorder="1" applyAlignment="1" applyProtection="1">
      <alignment horizontal="right" vertical="top" wrapText="1" readingOrder="1"/>
      <protection locked="0"/>
    </xf>
    <xf numFmtId="0" fontId="3" fillId="0" borderId="22" xfId="0" applyFont="1" applyBorder="1" applyAlignment="1" applyProtection="1">
      <alignment horizontal="right" vertical="top" wrapText="1" readingOrder="1"/>
      <protection locked="0"/>
    </xf>
    <xf numFmtId="0" fontId="3" fillId="0" borderId="20" xfId="0" applyFont="1" applyBorder="1" applyAlignment="1" applyProtection="1">
      <alignment horizontal="right" vertical="top" wrapText="1" readingOrder="1"/>
      <protection locked="0"/>
    </xf>
    <xf numFmtId="0" fontId="3" fillId="0" borderId="18" xfId="0" applyFont="1" applyBorder="1" applyAlignment="1" applyProtection="1">
      <alignment horizontal="right" vertical="top" wrapText="1" readingOrder="1"/>
      <protection locked="0"/>
    </xf>
    <xf numFmtId="0" fontId="0" fillId="0" borderId="0" xfId="0" applyFill="1" applyBorder="1"/>
    <xf numFmtId="0" fontId="3" fillId="0" borderId="0" xfId="0" applyFont="1" applyAlignment="1" applyProtection="1">
      <alignment vertical="center" readingOrder="1"/>
      <protection locked="0"/>
    </xf>
    <xf numFmtId="0" fontId="0" fillId="0" borderId="0" xfId="0" applyAlignment="1">
      <alignment vertical="center" readingOrder="1"/>
    </xf>
    <xf numFmtId="3" fontId="0" fillId="0" borderId="0" xfId="0" applyNumberFormat="1"/>
    <xf numFmtId="191" fontId="3" fillId="0" borderId="11" xfId="0" applyNumberFormat="1" applyFont="1" applyBorder="1" applyAlignment="1" applyProtection="1">
      <alignment horizontal="right" vertical="top" wrapText="1" readingOrder="1"/>
      <protection locked="0"/>
    </xf>
    <xf numFmtId="0" fontId="3" fillId="0" borderId="9" xfId="0" applyFont="1" applyBorder="1" applyAlignment="1" applyProtection="1">
      <alignment horizontal="right" vertical="top" wrapText="1" readingOrder="1"/>
      <protection locked="0"/>
    </xf>
    <xf numFmtId="0" fontId="3" fillId="0" borderId="11" xfId="0" applyFont="1" applyBorder="1" applyAlignment="1" applyProtection="1">
      <alignment horizontal="right" vertical="top" wrapText="1" readingOrder="1"/>
      <protection locked="0"/>
    </xf>
    <xf numFmtId="187" fontId="3" fillId="0" borderId="6" xfId="1" applyFont="1" applyFill="1" applyBorder="1" applyAlignment="1" applyProtection="1">
      <alignment horizontal="right" vertical="top" wrapText="1" readingOrder="1"/>
      <protection locked="0"/>
    </xf>
    <xf numFmtId="0" fontId="4" fillId="0" borderId="5" xfId="0" applyFont="1" applyBorder="1" applyAlignment="1" applyProtection="1">
      <alignment vertical="top" wrapText="1" readingOrder="1"/>
      <protection locked="0"/>
    </xf>
    <xf numFmtId="0" fontId="0" fillId="0" borderId="0" xfId="0"/>
    <xf numFmtId="0" fontId="4" fillId="0" borderId="5" xfId="0" applyFont="1" applyBorder="1" applyAlignment="1" applyProtection="1">
      <alignment horizontal="left" vertical="top" wrapText="1" readingOrder="1"/>
      <protection locked="0"/>
    </xf>
    <xf numFmtId="0" fontId="4" fillId="0" borderId="0" xfId="0" applyFont="1" applyBorder="1" applyAlignment="1" applyProtection="1">
      <alignment horizontal="left" vertical="top" wrapText="1" readingOrder="1"/>
      <protection locked="0"/>
    </xf>
    <xf numFmtId="0" fontId="4" fillId="0" borderId="6" xfId="0" applyFont="1" applyBorder="1" applyAlignment="1" applyProtection="1">
      <alignment horizontal="left" vertical="top" wrapText="1" readingOrder="1"/>
      <protection locked="0"/>
    </xf>
    <xf numFmtId="0" fontId="4" fillId="0" borderId="7" xfId="0" applyFont="1" applyBorder="1" applyAlignment="1" applyProtection="1">
      <alignment horizontal="left" vertical="top" wrapText="1" readingOrder="1"/>
      <protection locked="0"/>
    </xf>
    <xf numFmtId="0" fontId="4" fillId="0" borderId="28" xfId="0" applyFont="1" applyBorder="1" applyAlignment="1" applyProtection="1">
      <alignment horizontal="left" vertical="top" wrapText="1" readingOrder="1"/>
      <protection locked="0"/>
    </xf>
    <xf numFmtId="0" fontId="4" fillId="0" borderId="8" xfId="0" applyFont="1" applyBorder="1" applyAlignment="1" applyProtection="1">
      <alignment horizontal="left" vertical="top" wrapText="1" readingOrder="1"/>
      <protection locked="0"/>
    </xf>
    <xf numFmtId="0" fontId="5" fillId="0" borderId="7" xfId="0" applyFont="1" applyBorder="1" applyAlignment="1" applyProtection="1">
      <alignment vertical="top" wrapText="1" readingOrder="1"/>
      <protection locked="0"/>
    </xf>
    <xf numFmtId="0" fontId="0" fillId="0" borderId="28" xfId="0" applyBorder="1" applyAlignment="1" applyProtection="1">
      <alignment vertical="top" wrapText="1"/>
      <protection locked="0"/>
    </xf>
    <xf numFmtId="0" fontId="3" fillId="0" borderId="0" xfId="0" applyFont="1" applyAlignment="1" applyProtection="1">
      <alignment vertical="top" wrapText="1" readingOrder="1"/>
      <protection locked="0"/>
    </xf>
    <xf numFmtId="0" fontId="3" fillId="0" borderId="7" xfId="0" applyFont="1" applyBorder="1" applyAlignment="1" applyProtection="1">
      <alignment horizontal="center" vertical="center" wrapText="1" readingOrder="1"/>
      <protection locked="0"/>
    </xf>
    <xf numFmtId="0" fontId="3" fillId="0" borderId="1" xfId="0" applyFont="1" applyBorder="1" applyAlignment="1" applyProtection="1">
      <alignment horizontal="center" vertical="top" wrapText="1" readingOrder="1"/>
      <protection locked="0"/>
    </xf>
    <xf numFmtId="0" fontId="0" fillId="0" borderId="23" xfId="0" applyBorder="1" applyAlignment="1" applyProtection="1">
      <alignment vertical="top" wrapText="1"/>
      <protection locked="0"/>
    </xf>
    <xf numFmtId="0" fontId="0" fillId="0" borderId="24" xfId="0" applyBorder="1" applyAlignment="1" applyProtection="1">
      <alignment vertical="top" wrapText="1"/>
      <protection locked="0"/>
    </xf>
    <xf numFmtId="0" fontId="3" fillId="0" borderId="2" xfId="0" applyFont="1" applyBorder="1" applyAlignment="1" applyProtection="1">
      <alignment horizontal="center" vertical="top" wrapText="1" readingOrder="1"/>
      <protection locked="0"/>
    </xf>
    <xf numFmtId="0" fontId="0" fillId="0" borderId="6" xfId="0" applyBorder="1" applyAlignment="1" applyProtection="1">
      <alignment vertical="top" wrapText="1"/>
      <protection locked="0"/>
    </xf>
    <xf numFmtId="0" fontId="2" fillId="0" borderId="0" xfId="0" applyFont="1" applyAlignment="1" applyProtection="1">
      <alignment vertical="top" wrapText="1" readingOrder="1"/>
      <protection locked="0"/>
    </xf>
    <xf numFmtId="0" fontId="2" fillId="0" borderId="0" xfId="0" applyFont="1" applyAlignment="1" applyProtection="1">
      <alignment horizontal="left" vertical="top" wrapText="1" readingOrder="1"/>
      <protection locked="0"/>
    </xf>
    <xf numFmtId="0" fontId="3" fillId="0" borderId="1" xfId="0" applyFont="1" applyBorder="1" applyAlignment="1" applyProtection="1">
      <alignment vertical="top" wrapText="1" readingOrder="1"/>
      <protection locked="0"/>
    </xf>
    <xf numFmtId="0" fontId="3" fillId="0" borderId="25" xfId="0" applyFont="1" applyBorder="1" applyAlignment="1" applyProtection="1">
      <alignment horizontal="center" vertical="top" wrapText="1" readingOrder="1"/>
      <protection locked="0"/>
    </xf>
    <xf numFmtId="0" fontId="3" fillId="0" borderId="26" xfId="0" applyFont="1" applyBorder="1" applyAlignment="1" applyProtection="1">
      <alignment horizontal="center" vertical="top" wrapText="1" readingOrder="1"/>
      <protection locked="0"/>
    </xf>
    <xf numFmtId="0" fontId="0" fillId="0" borderId="27" xfId="0" applyBorder="1" applyAlignment="1" applyProtection="1">
      <alignment vertical="top" wrapText="1"/>
      <protection locked="0"/>
    </xf>
    <xf numFmtId="0" fontId="0" fillId="0" borderId="26" xfId="0" applyBorder="1" applyAlignment="1" applyProtection="1">
      <alignment vertical="top" wrapText="1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E490B3-BE62-4714-B92A-40BE9875D8E3}">
  <dimension ref="A1:X325"/>
  <sheetViews>
    <sheetView showGridLines="0" tabSelected="1" view="pageBreakPreview" zoomScaleNormal="100" zoomScaleSheetLayoutView="100" workbookViewId="0">
      <selection sqref="A1:S1"/>
    </sheetView>
  </sheetViews>
  <sheetFormatPr defaultRowHeight="13.2" x14ac:dyDescent="0.25"/>
  <cols>
    <col min="1" max="1" width="9.44140625" customWidth="1"/>
    <col min="2" max="2" width="2.5546875" customWidth="1"/>
    <col min="3" max="3" width="8" customWidth="1"/>
    <col min="4" max="4" width="8.5546875" customWidth="1"/>
    <col min="5" max="5" width="2.5546875" customWidth="1"/>
    <col min="6" max="6" width="8" customWidth="1"/>
    <col min="7" max="7" width="9.109375" customWidth="1"/>
    <col min="8" max="8" width="2.5546875" customWidth="1"/>
    <col min="9" max="9" width="8" customWidth="1"/>
    <col min="10" max="10" width="8.5546875" customWidth="1"/>
    <col min="11" max="11" width="2.5546875" customWidth="1"/>
    <col min="12" max="12" width="8" customWidth="1"/>
    <col min="13" max="13" width="8.5546875" customWidth="1"/>
    <col min="14" max="14" width="2.5546875" customWidth="1"/>
    <col min="15" max="15" width="8" customWidth="1"/>
    <col min="16" max="16" width="11.44140625" customWidth="1"/>
    <col min="17" max="17" width="2.6640625" customWidth="1"/>
    <col min="18" max="18" width="13.33203125" customWidth="1"/>
    <col min="19" max="19" width="12.109375" customWidth="1"/>
  </cols>
  <sheetData>
    <row r="1" spans="1:19" x14ac:dyDescent="0.25">
      <c r="A1" s="98" t="s">
        <v>0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</row>
    <row r="2" spans="1:19" x14ac:dyDescent="0.25">
      <c r="A2" s="99" t="s">
        <v>1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</row>
    <row r="3" spans="1:19" x14ac:dyDescent="0.25">
      <c r="A3" s="98" t="s">
        <v>2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</row>
    <row r="4" spans="1:19" x14ac:dyDescent="0.25">
      <c r="A4" s="1" t="s">
        <v>3</v>
      </c>
      <c r="B4" s="93"/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5"/>
      <c r="Q4" s="100"/>
      <c r="R4" s="94"/>
      <c r="S4" s="95"/>
    </row>
    <row r="5" spans="1:19" x14ac:dyDescent="0.25">
      <c r="A5" s="2"/>
      <c r="B5" s="96" t="s">
        <v>4</v>
      </c>
      <c r="C5" s="82"/>
      <c r="D5" s="97"/>
      <c r="E5" s="101" t="s">
        <v>5</v>
      </c>
      <c r="F5" s="94"/>
      <c r="G5" s="94"/>
      <c r="H5" s="102"/>
      <c r="I5" s="103"/>
      <c r="J5" s="104"/>
      <c r="K5" s="93" t="s">
        <v>6</v>
      </c>
      <c r="L5" s="94"/>
      <c r="M5" s="95"/>
      <c r="N5" s="93" t="s">
        <v>7</v>
      </c>
      <c r="O5" s="94"/>
      <c r="P5" s="95"/>
      <c r="Q5" s="96" t="s">
        <v>8</v>
      </c>
      <c r="R5" s="82"/>
      <c r="S5" s="97"/>
    </row>
    <row r="6" spans="1:19" x14ac:dyDescent="0.25">
      <c r="A6" s="2"/>
      <c r="B6" s="96"/>
      <c r="C6" s="82"/>
      <c r="D6" s="97"/>
      <c r="E6" s="96"/>
      <c r="F6" s="82"/>
      <c r="G6" s="97"/>
      <c r="H6" s="93" t="s">
        <v>9</v>
      </c>
      <c r="I6" s="94"/>
      <c r="J6" s="95"/>
      <c r="K6" s="96"/>
      <c r="L6" s="82"/>
      <c r="M6" s="97"/>
      <c r="N6" s="96"/>
      <c r="O6" s="82"/>
      <c r="P6" s="97"/>
      <c r="Q6" s="96"/>
      <c r="R6" s="82"/>
      <c r="S6" s="97"/>
    </row>
    <row r="7" spans="1:19" x14ac:dyDescent="0.25">
      <c r="A7" s="4" t="s">
        <v>10</v>
      </c>
      <c r="B7" s="92" t="s">
        <v>11</v>
      </c>
      <c r="C7" s="90"/>
      <c r="D7" s="5" t="s">
        <v>12</v>
      </c>
      <c r="E7" s="92" t="s">
        <v>11</v>
      </c>
      <c r="F7" s="90"/>
      <c r="G7" s="5" t="s">
        <v>12</v>
      </c>
      <c r="H7" s="92" t="s">
        <v>11</v>
      </c>
      <c r="I7" s="90"/>
      <c r="J7" s="5" t="s">
        <v>12</v>
      </c>
      <c r="K7" s="92" t="s">
        <v>11</v>
      </c>
      <c r="L7" s="90"/>
      <c r="M7" s="5" t="s">
        <v>12</v>
      </c>
      <c r="N7" s="92" t="s">
        <v>11</v>
      </c>
      <c r="O7" s="90"/>
      <c r="P7" s="5" t="s">
        <v>12</v>
      </c>
      <c r="Q7" s="92" t="s">
        <v>13</v>
      </c>
      <c r="R7" s="90"/>
      <c r="S7" s="5" t="s">
        <v>12</v>
      </c>
    </row>
    <row r="8" spans="1:19" x14ac:dyDescent="0.25">
      <c r="A8" s="3" t="s">
        <v>14</v>
      </c>
      <c r="B8" s="6"/>
      <c r="C8" s="7">
        <v>59804</v>
      </c>
      <c r="D8" s="8" t="s">
        <v>15</v>
      </c>
      <c r="E8" s="6"/>
      <c r="F8" s="7">
        <v>53594</v>
      </c>
      <c r="G8" s="8" t="s">
        <v>15</v>
      </c>
      <c r="H8" s="6"/>
      <c r="I8" s="7">
        <v>19908</v>
      </c>
      <c r="J8" s="8" t="s">
        <v>15</v>
      </c>
      <c r="K8" s="6"/>
      <c r="L8" s="7">
        <v>6209</v>
      </c>
      <c r="M8" s="8" t="s">
        <v>15</v>
      </c>
      <c r="N8" s="6"/>
      <c r="O8" s="7">
        <v>100503</v>
      </c>
      <c r="P8" s="8" t="s">
        <v>15</v>
      </c>
      <c r="Q8" s="6"/>
      <c r="R8" s="7">
        <v>73</v>
      </c>
      <c r="S8" s="8" t="s">
        <v>15</v>
      </c>
    </row>
    <row r="9" spans="1:19" x14ac:dyDescent="0.25">
      <c r="A9" s="3" t="s">
        <v>16</v>
      </c>
      <c r="B9" s="6"/>
      <c r="C9" s="7">
        <v>59554</v>
      </c>
      <c r="D9" s="9">
        <v>99.581967761353752</v>
      </c>
      <c r="E9" s="6"/>
      <c r="F9" s="7">
        <v>53496</v>
      </c>
      <c r="G9" s="9">
        <v>99.81714371011681</v>
      </c>
      <c r="H9" s="6"/>
      <c r="I9" s="7">
        <v>19485</v>
      </c>
      <c r="J9" s="9">
        <v>97.875226039783001</v>
      </c>
      <c r="K9" s="6"/>
      <c r="L9" s="7">
        <v>6058</v>
      </c>
      <c r="M9" s="9">
        <v>97.568046384280876</v>
      </c>
      <c r="N9" s="6"/>
      <c r="O9" s="7">
        <v>101344</v>
      </c>
      <c r="P9" s="9">
        <v>100.83679094156392</v>
      </c>
      <c r="Q9" s="6"/>
      <c r="R9" s="7">
        <v>68</v>
      </c>
      <c r="S9" s="9">
        <v>93.150684931506845</v>
      </c>
    </row>
    <row r="10" spans="1:19" x14ac:dyDescent="0.25">
      <c r="A10" s="3" t="s">
        <v>17</v>
      </c>
      <c r="B10" s="6"/>
      <c r="C10" s="7">
        <v>60444</v>
      </c>
      <c r="D10" s="9">
        <v>101.49444201900796</v>
      </c>
      <c r="E10" s="6"/>
      <c r="F10" s="7">
        <v>54434</v>
      </c>
      <c r="G10" s="9">
        <v>101.75340212352326</v>
      </c>
      <c r="H10" s="6"/>
      <c r="I10" s="7">
        <v>19778</v>
      </c>
      <c r="J10" s="9">
        <v>101.50372081088017</v>
      </c>
      <c r="K10" s="6"/>
      <c r="L10" s="7">
        <v>6009</v>
      </c>
      <c r="M10" s="9">
        <v>99.191152195444047</v>
      </c>
      <c r="N10" s="6"/>
      <c r="O10" s="7">
        <v>101490</v>
      </c>
      <c r="P10" s="9">
        <v>100.1440637827597</v>
      </c>
      <c r="Q10" s="6"/>
      <c r="R10" s="7">
        <v>65</v>
      </c>
      <c r="S10" s="9">
        <v>95.588235294117652</v>
      </c>
    </row>
    <row r="11" spans="1:19" x14ac:dyDescent="0.25">
      <c r="A11" s="3" t="s">
        <v>18</v>
      </c>
      <c r="B11" s="6"/>
      <c r="C11" s="7">
        <v>60975</v>
      </c>
      <c r="D11" s="9">
        <v>100.87849910661109</v>
      </c>
      <c r="E11" s="6"/>
      <c r="F11" s="7">
        <v>55005</v>
      </c>
      <c r="G11" s="9">
        <v>101.04897674247712</v>
      </c>
      <c r="H11" s="6"/>
      <c r="I11" s="7">
        <v>19980</v>
      </c>
      <c r="J11" s="9">
        <v>101.02133683891192</v>
      </c>
      <c r="K11" s="6"/>
      <c r="L11" s="7">
        <v>5969</v>
      </c>
      <c r="M11" s="9">
        <v>99.33433183557996</v>
      </c>
      <c r="N11" s="6"/>
      <c r="O11" s="7">
        <v>102781</v>
      </c>
      <c r="P11" s="9">
        <v>101.27204650704502</v>
      </c>
      <c r="Q11" s="6"/>
      <c r="R11" s="7">
        <v>61</v>
      </c>
      <c r="S11" s="9">
        <v>93.84615384615384</v>
      </c>
    </row>
    <row r="12" spans="1:19" x14ac:dyDescent="0.25">
      <c r="A12" s="3" t="s">
        <v>19</v>
      </c>
      <c r="B12" s="6"/>
      <c r="C12" s="7">
        <v>61449</v>
      </c>
      <c r="D12" s="9">
        <v>100.77736777367774</v>
      </c>
      <c r="E12" s="6"/>
      <c r="F12" s="7">
        <v>55438</v>
      </c>
      <c r="G12" s="9">
        <v>100.7872011635306</v>
      </c>
      <c r="H12" s="6"/>
      <c r="I12" s="7">
        <v>20055</v>
      </c>
      <c r="J12" s="9">
        <v>100.37537537537537</v>
      </c>
      <c r="K12" s="6"/>
      <c r="L12" s="7">
        <v>6011</v>
      </c>
      <c r="M12" s="9">
        <v>100.70363544982408</v>
      </c>
      <c r="N12" s="6"/>
      <c r="O12" s="7">
        <v>103965</v>
      </c>
      <c r="P12" s="9">
        <v>101.1519638843755</v>
      </c>
      <c r="Q12" s="6"/>
      <c r="R12" s="7">
        <v>58</v>
      </c>
      <c r="S12" s="9">
        <v>95.081967213114751</v>
      </c>
    </row>
    <row r="13" spans="1:19" x14ac:dyDescent="0.25">
      <c r="A13" s="3" t="s">
        <v>20</v>
      </c>
      <c r="B13" s="6"/>
      <c r="C13" s="7">
        <v>62490</v>
      </c>
      <c r="D13" s="9">
        <v>101.69408778011034</v>
      </c>
      <c r="E13" s="6"/>
      <c r="F13" s="7">
        <v>56402</v>
      </c>
      <c r="G13" s="9">
        <v>101.73887946895633</v>
      </c>
      <c r="H13" s="6"/>
      <c r="I13" s="7">
        <v>20462</v>
      </c>
      <c r="J13" s="9">
        <v>102.02941909748193</v>
      </c>
      <c r="K13" s="6"/>
      <c r="L13" s="7">
        <v>6087</v>
      </c>
      <c r="M13" s="9">
        <v>101.26434869406089</v>
      </c>
      <c r="N13" s="6"/>
      <c r="O13" s="7">
        <v>105618</v>
      </c>
      <c r="P13" s="9">
        <v>101.58995815899581</v>
      </c>
      <c r="Q13" s="6"/>
      <c r="R13" s="7">
        <v>57</v>
      </c>
      <c r="S13" s="9">
        <v>98.275862068965509</v>
      </c>
    </row>
    <row r="14" spans="1:19" x14ac:dyDescent="0.25">
      <c r="A14" s="3" t="s">
        <v>21</v>
      </c>
      <c r="B14" s="6"/>
      <c r="C14" s="7">
        <v>68177</v>
      </c>
      <c r="D14" s="9">
        <v>109.10065610497679</v>
      </c>
      <c r="E14" s="6"/>
      <c r="F14" s="7">
        <v>61944</v>
      </c>
      <c r="G14" s="9">
        <v>109.82589269884046</v>
      </c>
      <c r="H14" s="6"/>
      <c r="I14" s="7">
        <v>22545</v>
      </c>
      <c r="J14" s="9">
        <v>110.17984556739322</v>
      </c>
      <c r="K14" s="6"/>
      <c r="L14" s="7">
        <v>6233</v>
      </c>
      <c r="M14" s="9">
        <v>102.39855429604074</v>
      </c>
      <c r="N14" s="6"/>
      <c r="O14" s="7">
        <v>112874</v>
      </c>
      <c r="P14" s="9">
        <v>106.87004109148062</v>
      </c>
      <c r="Q14" s="6"/>
      <c r="R14" s="7">
        <v>75</v>
      </c>
      <c r="S14" s="9">
        <v>131.57894736842107</v>
      </c>
    </row>
    <row r="15" spans="1:19" x14ac:dyDescent="0.25">
      <c r="A15" s="3" t="s">
        <v>22</v>
      </c>
      <c r="B15" s="6"/>
      <c r="C15" s="7">
        <v>67148</v>
      </c>
      <c r="D15" s="9">
        <v>98.490693342329521</v>
      </c>
      <c r="E15" s="6"/>
      <c r="F15" s="7">
        <v>61087</v>
      </c>
      <c r="G15" s="9">
        <v>98.616492315639931</v>
      </c>
      <c r="H15" s="6"/>
      <c r="I15" s="7">
        <v>19428</v>
      </c>
      <c r="J15" s="9">
        <v>86.174318030605463</v>
      </c>
      <c r="K15" s="6"/>
      <c r="L15" s="7">
        <v>6062</v>
      </c>
      <c r="M15" s="9">
        <v>97.256537782769144</v>
      </c>
      <c r="N15" s="6"/>
      <c r="O15" s="7">
        <v>115030</v>
      </c>
      <c r="P15" s="9">
        <v>101.91009444158973</v>
      </c>
      <c r="Q15" s="6"/>
      <c r="R15" s="7">
        <v>73</v>
      </c>
      <c r="S15" s="9">
        <v>97.333333333333343</v>
      </c>
    </row>
    <row r="16" spans="1:19" x14ac:dyDescent="0.25">
      <c r="A16" s="3" t="s">
        <v>23</v>
      </c>
      <c r="B16" s="6"/>
      <c r="C16" s="7">
        <v>64887</v>
      </c>
      <c r="D16" s="9">
        <v>96.632811103830335</v>
      </c>
      <c r="E16" s="6"/>
      <c r="F16" s="7">
        <v>59037</v>
      </c>
      <c r="G16" s="9">
        <v>96.644130502398212</v>
      </c>
      <c r="H16" s="6"/>
      <c r="I16" s="7">
        <v>18705</v>
      </c>
      <c r="J16" s="9">
        <v>96.278567016676959</v>
      </c>
      <c r="K16" s="6"/>
      <c r="L16" s="7">
        <v>5850</v>
      </c>
      <c r="M16" s="9">
        <v>96.502804354998347</v>
      </c>
      <c r="N16" s="6"/>
      <c r="O16" s="7">
        <v>114542</v>
      </c>
      <c r="P16" s="9">
        <v>99.575762844475364</v>
      </c>
      <c r="Q16" s="6"/>
      <c r="R16" s="7">
        <v>71</v>
      </c>
      <c r="S16" s="9">
        <v>97.260273972602747</v>
      </c>
    </row>
    <row r="17" spans="1:24" x14ac:dyDescent="0.25">
      <c r="A17" s="3" t="s">
        <v>24</v>
      </c>
      <c r="B17" s="6"/>
      <c r="C17" s="7">
        <v>64925</v>
      </c>
      <c r="D17" s="9">
        <v>100.05856334859062</v>
      </c>
      <c r="E17" s="6"/>
      <c r="F17" s="7">
        <v>59147</v>
      </c>
      <c r="G17" s="9">
        <v>100.18632383081795</v>
      </c>
      <c r="H17" s="6"/>
      <c r="I17" s="7">
        <v>18864</v>
      </c>
      <c r="J17" s="9">
        <v>100.85004009623096</v>
      </c>
      <c r="K17" s="6"/>
      <c r="L17" s="7">
        <v>5778</v>
      </c>
      <c r="M17" s="9">
        <v>98.769230769230759</v>
      </c>
      <c r="N17" s="6"/>
      <c r="O17" s="7">
        <v>113685</v>
      </c>
      <c r="P17" s="9">
        <v>99.251802832148911</v>
      </c>
      <c r="Q17" s="6"/>
      <c r="R17" s="7">
        <v>69</v>
      </c>
      <c r="S17" s="9">
        <v>97.183098591549296</v>
      </c>
    </row>
    <row r="18" spans="1:24" x14ac:dyDescent="0.25">
      <c r="A18" s="3" t="s">
        <v>25</v>
      </c>
      <c r="B18" s="6"/>
      <c r="C18" s="7">
        <v>66361</v>
      </c>
      <c r="D18" s="9">
        <v>102.21178282633809</v>
      </c>
      <c r="E18" s="6"/>
      <c r="F18" s="7">
        <v>60558</v>
      </c>
      <c r="G18" s="9">
        <v>102.38558168630701</v>
      </c>
      <c r="H18" s="6"/>
      <c r="I18" s="7">
        <v>19524</v>
      </c>
      <c r="J18" s="9">
        <v>103.49872773536897</v>
      </c>
      <c r="K18" s="6"/>
      <c r="L18" s="7">
        <v>5803</v>
      </c>
      <c r="M18" s="9">
        <v>100.43267566632052</v>
      </c>
      <c r="N18" s="6"/>
      <c r="O18" s="7">
        <v>115837</v>
      </c>
      <c r="P18" s="9">
        <v>101.89294981747811</v>
      </c>
      <c r="Q18" s="6"/>
      <c r="R18" s="7">
        <v>69</v>
      </c>
      <c r="S18" s="9">
        <v>100</v>
      </c>
    </row>
    <row r="19" spans="1:24" x14ac:dyDescent="0.25">
      <c r="A19" s="3" t="s">
        <v>26</v>
      </c>
      <c r="B19" s="6"/>
      <c r="C19" s="7">
        <v>66347</v>
      </c>
      <c r="D19" s="9">
        <v>99.978903271499831</v>
      </c>
      <c r="E19" s="6"/>
      <c r="F19" s="7">
        <v>60555</v>
      </c>
      <c r="G19" s="9">
        <v>99.99504607153473</v>
      </c>
      <c r="H19" s="6"/>
      <c r="I19" s="7">
        <v>19299</v>
      </c>
      <c r="J19" s="9">
        <v>98.847572218807628</v>
      </c>
      <c r="K19" s="6"/>
      <c r="L19" s="7">
        <v>5819</v>
      </c>
      <c r="M19" s="9">
        <v>100.27571945545408</v>
      </c>
      <c r="N19" s="6"/>
      <c r="O19" s="7">
        <v>116791</v>
      </c>
      <c r="P19" s="9">
        <v>100.82357105242711</v>
      </c>
      <c r="Q19" s="6"/>
      <c r="R19" s="7">
        <v>68</v>
      </c>
      <c r="S19" s="9">
        <v>98.550724637681171</v>
      </c>
    </row>
    <row r="20" spans="1:24" x14ac:dyDescent="0.25">
      <c r="A20" s="3" t="s">
        <v>27</v>
      </c>
      <c r="B20" s="6"/>
      <c r="C20" s="7">
        <v>64775</v>
      </c>
      <c r="D20" s="9">
        <v>97.630638913590673</v>
      </c>
      <c r="E20" s="6"/>
      <c r="F20" s="7">
        <v>59018</v>
      </c>
      <c r="G20" s="9">
        <v>97.461811576252984</v>
      </c>
      <c r="H20" s="6"/>
      <c r="I20" s="7">
        <v>18389</v>
      </c>
      <c r="J20" s="9">
        <v>95.284729778745017</v>
      </c>
      <c r="K20" s="6"/>
      <c r="L20" s="7">
        <v>5757</v>
      </c>
      <c r="M20" s="9">
        <v>98.934524832445433</v>
      </c>
      <c r="N20" s="6"/>
      <c r="O20" s="7">
        <v>115135</v>
      </c>
      <c r="P20" s="9">
        <v>98.582082523482114</v>
      </c>
      <c r="Q20" s="6"/>
      <c r="R20" s="10" t="s">
        <v>15</v>
      </c>
      <c r="S20" s="8" t="s">
        <v>15</v>
      </c>
    </row>
    <row r="21" spans="1:24" x14ac:dyDescent="0.25">
      <c r="A21" s="3" t="s">
        <v>28</v>
      </c>
      <c r="B21" s="6"/>
      <c r="C21" s="7">
        <v>67776</v>
      </c>
      <c r="D21" s="9">
        <v>104.63296024700888</v>
      </c>
      <c r="E21" s="6"/>
      <c r="F21" s="7">
        <v>61838</v>
      </c>
      <c r="G21" s="9">
        <v>104.77820326002237</v>
      </c>
      <c r="H21" s="6"/>
      <c r="I21" s="7">
        <v>19801</v>
      </c>
      <c r="J21" s="9">
        <v>107.67850345315134</v>
      </c>
      <c r="K21" s="6"/>
      <c r="L21" s="7">
        <v>5939</v>
      </c>
      <c r="M21" s="9">
        <v>103.16136876845579</v>
      </c>
      <c r="N21" s="6"/>
      <c r="O21" s="7">
        <v>114856</v>
      </c>
      <c r="P21" s="9">
        <v>99.757675771919921</v>
      </c>
      <c r="Q21" s="6"/>
      <c r="R21" s="10" t="s">
        <v>15</v>
      </c>
      <c r="S21" s="8" t="s">
        <v>15</v>
      </c>
    </row>
    <row r="22" spans="1:24" x14ac:dyDescent="0.25">
      <c r="A22" s="3" t="s">
        <v>29</v>
      </c>
      <c r="B22" s="6"/>
      <c r="C22" s="7">
        <v>68919</v>
      </c>
      <c r="D22" s="9">
        <v>101.68643767705383</v>
      </c>
      <c r="E22" s="6"/>
      <c r="F22" s="7">
        <v>62917</v>
      </c>
      <c r="G22" s="9">
        <v>101.7448817878974</v>
      </c>
      <c r="H22" s="6"/>
      <c r="I22" s="7">
        <v>20008</v>
      </c>
      <c r="J22" s="9">
        <v>101.04540174738649</v>
      </c>
      <c r="K22" s="6"/>
      <c r="L22" s="7">
        <v>6002</v>
      </c>
      <c r="M22" s="9">
        <v>101.06078464387944</v>
      </c>
      <c r="N22" s="6"/>
      <c r="O22" s="7">
        <v>121411</v>
      </c>
      <c r="P22" s="9">
        <v>105.70714633976456</v>
      </c>
      <c r="Q22" s="6"/>
      <c r="R22" s="10" t="s">
        <v>15</v>
      </c>
      <c r="S22" s="8" t="s">
        <v>15</v>
      </c>
    </row>
    <row r="23" spans="1:24" s="30" customFormat="1" x14ac:dyDescent="0.25">
      <c r="A23" s="26" t="s">
        <v>30</v>
      </c>
      <c r="B23" s="24"/>
      <c r="C23" s="22">
        <v>71545</v>
      </c>
      <c r="D23" s="9">
        <v>103.8102700271333</v>
      </c>
      <c r="E23" s="24"/>
      <c r="F23" s="22">
        <v>65435</v>
      </c>
      <c r="G23" s="9">
        <v>104.00209800212978</v>
      </c>
      <c r="H23" s="24"/>
      <c r="I23" s="22">
        <v>20887</v>
      </c>
      <c r="J23" s="9">
        <v>104.39324270291883</v>
      </c>
      <c r="K23" s="24"/>
      <c r="L23" s="22">
        <v>6110</v>
      </c>
      <c r="M23" s="9">
        <v>101.79940019993336</v>
      </c>
      <c r="N23" s="24"/>
      <c r="O23" s="22">
        <v>125939</v>
      </c>
      <c r="P23" s="9">
        <v>103.72948085428833</v>
      </c>
      <c r="Q23" s="24"/>
      <c r="R23" s="28" t="s">
        <v>15</v>
      </c>
      <c r="S23" s="29" t="s">
        <v>15</v>
      </c>
    </row>
    <row r="24" spans="1:24" s="30" customFormat="1" x14ac:dyDescent="0.25">
      <c r="A24" s="26" t="s">
        <v>31</v>
      </c>
      <c r="B24" s="24"/>
      <c r="C24" s="22">
        <v>73145</v>
      </c>
      <c r="D24" s="9">
        <v>102.23635474177091</v>
      </c>
      <c r="E24" s="24"/>
      <c r="F24" s="22">
        <v>66966</v>
      </c>
      <c r="G24" s="9">
        <v>102.33972644609155</v>
      </c>
      <c r="H24" s="24"/>
      <c r="I24" s="22">
        <v>21407</v>
      </c>
      <c r="J24" s="9">
        <v>102.48958682434051</v>
      </c>
      <c r="K24" s="24"/>
      <c r="L24" s="22">
        <v>6179</v>
      </c>
      <c r="M24" s="9">
        <v>101.12929623567921</v>
      </c>
      <c r="N24" s="24"/>
      <c r="O24" s="22">
        <v>129428</v>
      </c>
      <c r="P24" s="9">
        <v>102.77038883904113</v>
      </c>
      <c r="Q24" s="24"/>
      <c r="R24" s="28" t="s">
        <v>15</v>
      </c>
      <c r="S24" s="29" t="s">
        <v>15</v>
      </c>
    </row>
    <row r="25" spans="1:24" s="30" customFormat="1" x14ac:dyDescent="0.25">
      <c r="A25" s="26" t="s">
        <v>46</v>
      </c>
      <c r="B25" s="24"/>
      <c r="C25" s="22">
        <v>75070</v>
      </c>
      <c r="D25" s="9">
        <v>102.63175883519038</v>
      </c>
      <c r="E25" s="24"/>
      <c r="F25" s="22">
        <v>68745</v>
      </c>
      <c r="G25" s="9">
        <v>102.65657199175702</v>
      </c>
      <c r="H25" s="24"/>
      <c r="I25" s="22">
        <v>21858</v>
      </c>
      <c r="J25" s="9">
        <v>102.10678749941609</v>
      </c>
      <c r="K25" s="24"/>
      <c r="L25" s="22">
        <v>6326</v>
      </c>
      <c r="M25" s="9">
        <v>102.37902573231914</v>
      </c>
      <c r="N25" s="24"/>
      <c r="O25" s="22">
        <v>132569</v>
      </c>
      <c r="P25" s="9">
        <v>102.42683190654263</v>
      </c>
      <c r="Q25" s="24"/>
      <c r="R25" s="28" t="s">
        <v>15</v>
      </c>
      <c r="S25" s="29" t="s">
        <v>15</v>
      </c>
    </row>
    <row r="26" spans="1:24" s="30" customFormat="1" x14ac:dyDescent="0.25">
      <c r="A26" s="26" t="s">
        <v>47</v>
      </c>
      <c r="B26" s="24"/>
      <c r="C26" s="22">
        <v>78228</v>
      </c>
      <c r="D26" s="9">
        <v>104.20674037564939</v>
      </c>
      <c r="E26" s="24"/>
      <c r="F26" s="22">
        <v>71757</v>
      </c>
      <c r="G26" s="9">
        <v>104.3814095570587</v>
      </c>
      <c r="H26" s="24"/>
      <c r="I26" s="22">
        <v>22048</v>
      </c>
      <c r="J26" s="9">
        <v>100.86924695763564</v>
      </c>
      <c r="K26" s="24"/>
      <c r="L26" s="22">
        <v>6471</v>
      </c>
      <c r="M26" s="9">
        <v>102.2921277268416</v>
      </c>
      <c r="N26" s="24"/>
      <c r="O26" s="22">
        <v>139449</v>
      </c>
      <c r="P26" s="9">
        <v>105.18975024326956</v>
      </c>
      <c r="Q26" s="24"/>
      <c r="R26" s="28" t="s">
        <v>15</v>
      </c>
      <c r="S26" s="29" t="s">
        <v>15</v>
      </c>
    </row>
    <row r="27" spans="1:24" s="30" customFormat="1" x14ac:dyDescent="0.25">
      <c r="A27" s="26" t="s">
        <v>48</v>
      </c>
      <c r="B27" s="24"/>
      <c r="C27" s="22">
        <v>77312</v>
      </c>
      <c r="D27" s="9">
        <v>98.829063762335736</v>
      </c>
      <c r="E27" s="24"/>
      <c r="F27" s="22">
        <v>71136</v>
      </c>
      <c r="G27" s="9">
        <v>99.134579204816248</v>
      </c>
      <c r="H27" s="24"/>
      <c r="I27" s="22">
        <v>21989</v>
      </c>
      <c r="J27" s="9">
        <v>99.732402031930334</v>
      </c>
      <c r="K27" s="24"/>
      <c r="L27" s="22">
        <v>6176</v>
      </c>
      <c r="M27" s="9">
        <v>95.441199196414772</v>
      </c>
      <c r="N27" s="24"/>
      <c r="O27" s="22">
        <v>140681</v>
      </c>
      <c r="P27" s="9">
        <v>100.8834771134967</v>
      </c>
      <c r="Q27" s="24"/>
      <c r="R27" s="28" t="s">
        <v>15</v>
      </c>
      <c r="S27" s="29" t="s">
        <v>15</v>
      </c>
      <c r="W27" s="73"/>
    </row>
    <row r="28" spans="1:24" s="30" customFormat="1" x14ac:dyDescent="0.25">
      <c r="A28" s="26" t="s">
        <v>49</v>
      </c>
      <c r="B28" s="24"/>
      <c r="C28" s="22">
        <v>73933</v>
      </c>
      <c r="D28" s="9">
        <v>95.629397764900659</v>
      </c>
      <c r="E28" s="24"/>
      <c r="F28" s="22">
        <v>67718</v>
      </c>
      <c r="G28" s="9">
        <v>95.195119208277106</v>
      </c>
      <c r="H28" s="24"/>
      <c r="I28" s="22">
        <v>21354</v>
      </c>
      <c r="J28" s="9">
        <v>97.112192459866293</v>
      </c>
      <c r="K28" s="24"/>
      <c r="L28" s="22">
        <v>6215</v>
      </c>
      <c r="M28" s="9">
        <v>100.63147668393782</v>
      </c>
      <c r="N28" s="24"/>
      <c r="O28" s="22">
        <v>133359</v>
      </c>
      <c r="P28" s="9">
        <v>94.795317064848845</v>
      </c>
      <c r="Q28" s="24"/>
      <c r="R28" s="28" t="s">
        <v>15</v>
      </c>
      <c r="S28" s="29" t="s">
        <v>15</v>
      </c>
    </row>
    <row r="29" spans="1:24" s="30" customFormat="1" ht="12" customHeight="1" x14ac:dyDescent="0.25">
      <c r="A29" s="26" t="s">
        <v>50</v>
      </c>
      <c r="B29" s="24"/>
      <c r="C29" s="22">
        <v>74956</v>
      </c>
      <c r="D29" s="9">
        <v>101.38368522851771</v>
      </c>
      <c r="E29" s="24"/>
      <c r="F29" s="22">
        <v>68752</v>
      </c>
      <c r="G29" s="9">
        <v>101.52692046427833</v>
      </c>
      <c r="H29" s="24"/>
      <c r="I29" s="22">
        <v>21788</v>
      </c>
      <c r="J29" s="9">
        <v>102.03240610658423</v>
      </c>
      <c r="K29" s="24"/>
      <c r="L29" s="22">
        <v>6204</v>
      </c>
      <c r="M29" s="9">
        <v>99.823008849557525</v>
      </c>
      <c r="N29" s="24"/>
      <c r="O29" s="22">
        <v>133602</v>
      </c>
      <c r="P29" s="9">
        <v>100.1822149236272</v>
      </c>
      <c r="Q29" s="24"/>
      <c r="R29" s="28" t="s">
        <v>15</v>
      </c>
      <c r="S29" s="29" t="s">
        <v>15</v>
      </c>
    </row>
    <row r="30" spans="1:24" s="30" customFormat="1" x14ac:dyDescent="0.25">
      <c r="A30" s="49" t="s">
        <v>55</v>
      </c>
      <c r="B30" s="33"/>
      <c r="C30" s="31">
        <v>74971</v>
      </c>
      <c r="D30" s="19">
        <v>100.02001174022099</v>
      </c>
      <c r="E30" s="33"/>
      <c r="F30" s="31">
        <v>68973</v>
      </c>
      <c r="G30" s="19">
        <v>100.32144519432163</v>
      </c>
      <c r="H30" s="33"/>
      <c r="I30" s="31">
        <v>21681</v>
      </c>
      <c r="J30" s="19">
        <v>99.50890398384432</v>
      </c>
      <c r="K30" s="33"/>
      <c r="L30" s="31">
        <v>5999</v>
      </c>
      <c r="M30" s="19">
        <v>96.695680206318499</v>
      </c>
      <c r="N30" s="33"/>
      <c r="O30" s="31">
        <v>135164</v>
      </c>
      <c r="P30" s="19">
        <v>101.16914417448841</v>
      </c>
      <c r="Q30" s="52"/>
      <c r="R30" s="53" t="s">
        <v>15</v>
      </c>
      <c r="S30" s="54" t="s">
        <v>15</v>
      </c>
      <c r="X30" s="73"/>
    </row>
    <row r="31" spans="1:24" x14ac:dyDescent="0.25">
      <c r="A31" s="3" t="s">
        <v>59</v>
      </c>
      <c r="B31" s="6"/>
      <c r="C31" s="10" t="s">
        <v>15</v>
      </c>
      <c r="D31" s="8" t="s">
        <v>15</v>
      </c>
      <c r="E31" s="6"/>
      <c r="F31" s="10" t="s">
        <v>15</v>
      </c>
      <c r="G31" s="9" t="s">
        <v>15</v>
      </c>
      <c r="H31" s="6"/>
      <c r="I31" s="10" t="s">
        <v>15</v>
      </c>
      <c r="J31" s="9" t="s">
        <v>15</v>
      </c>
      <c r="K31" s="6"/>
      <c r="L31" s="10" t="s">
        <v>15</v>
      </c>
      <c r="M31" s="9" t="s">
        <v>15</v>
      </c>
      <c r="N31" s="6"/>
      <c r="O31" s="7">
        <v>7977</v>
      </c>
      <c r="P31" s="9">
        <v>5.9017193927377116</v>
      </c>
      <c r="Q31" s="6"/>
      <c r="R31" s="10" t="s">
        <v>15</v>
      </c>
      <c r="S31" s="8" t="s">
        <v>15</v>
      </c>
    </row>
    <row r="32" spans="1:24" x14ac:dyDescent="0.25">
      <c r="A32" s="3" t="s">
        <v>32</v>
      </c>
      <c r="B32" s="6"/>
      <c r="C32" s="10" t="s">
        <v>15</v>
      </c>
      <c r="D32" s="8" t="s">
        <v>15</v>
      </c>
      <c r="E32" s="6"/>
      <c r="F32" s="10" t="s">
        <v>15</v>
      </c>
      <c r="G32" s="9" t="s">
        <v>15</v>
      </c>
      <c r="H32" s="6"/>
      <c r="I32" s="10" t="s">
        <v>15</v>
      </c>
      <c r="J32" s="9" t="s">
        <v>15</v>
      </c>
      <c r="K32" s="6"/>
      <c r="L32" s="10" t="s">
        <v>15</v>
      </c>
      <c r="M32" s="9" t="s">
        <v>15</v>
      </c>
      <c r="N32" s="6"/>
      <c r="O32" s="7">
        <v>8454</v>
      </c>
      <c r="P32" s="9">
        <v>105.9796916133885</v>
      </c>
      <c r="Q32" s="6"/>
      <c r="R32" s="10" t="s">
        <v>15</v>
      </c>
      <c r="S32" s="8" t="s">
        <v>15</v>
      </c>
    </row>
    <row r="33" spans="1:19" x14ac:dyDescent="0.25">
      <c r="A33" s="26" t="s">
        <v>33</v>
      </c>
      <c r="B33" s="6"/>
      <c r="C33" s="7">
        <v>57782</v>
      </c>
      <c r="D33" s="8" t="s">
        <v>15</v>
      </c>
      <c r="E33" s="6"/>
      <c r="F33" s="7">
        <v>51593</v>
      </c>
      <c r="G33" s="9" t="s">
        <v>15</v>
      </c>
      <c r="H33" s="6"/>
      <c r="I33" s="7">
        <v>19217</v>
      </c>
      <c r="J33" s="9" t="s">
        <v>15</v>
      </c>
      <c r="K33" s="6"/>
      <c r="L33" s="7">
        <v>6190</v>
      </c>
      <c r="M33" s="9" t="s">
        <v>15</v>
      </c>
      <c r="N33" s="6"/>
      <c r="O33" s="7">
        <v>8639</v>
      </c>
      <c r="P33" s="9">
        <v>102.1883132245091</v>
      </c>
      <c r="Q33" s="6"/>
      <c r="R33" s="10" t="s">
        <v>15</v>
      </c>
      <c r="S33" s="8" t="s">
        <v>15</v>
      </c>
    </row>
    <row r="34" spans="1:19" x14ac:dyDescent="0.25">
      <c r="A34" s="3" t="s">
        <v>34</v>
      </c>
      <c r="B34" s="6"/>
      <c r="C34" s="10" t="s">
        <v>15</v>
      </c>
      <c r="D34" s="8" t="s">
        <v>15</v>
      </c>
      <c r="E34" s="6"/>
      <c r="F34" s="10" t="s">
        <v>15</v>
      </c>
      <c r="G34" s="9" t="s">
        <v>15</v>
      </c>
      <c r="H34" s="6"/>
      <c r="I34" s="10" t="s">
        <v>15</v>
      </c>
      <c r="J34" s="9" t="s">
        <v>15</v>
      </c>
      <c r="K34" s="6"/>
      <c r="L34" s="10" t="s">
        <v>15</v>
      </c>
      <c r="M34" s="9" t="s">
        <v>15</v>
      </c>
      <c r="N34" s="6"/>
      <c r="O34" s="7">
        <v>8461</v>
      </c>
      <c r="P34" s="9">
        <v>97.939576339854156</v>
      </c>
      <c r="Q34" s="6"/>
      <c r="R34" s="10" t="s">
        <v>15</v>
      </c>
      <c r="S34" s="8" t="s">
        <v>15</v>
      </c>
    </row>
    <row r="35" spans="1:19" x14ac:dyDescent="0.25">
      <c r="A35" s="3" t="s">
        <v>35</v>
      </c>
      <c r="B35" s="6"/>
      <c r="C35" s="10" t="s">
        <v>15</v>
      </c>
      <c r="D35" s="8" t="s">
        <v>15</v>
      </c>
      <c r="E35" s="6"/>
      <c r="F35" s="10" t="s">
        <v>15</v>
      </c>
      <c r="G35" s="9" t="s">
        <v>15</v>
      </c>
      <c r="H35" s="6"/>
      <c r="I35" s="10" t="s">
        <v>15</v>
      </c>
      <c r="J35" s="9" t="s">
        <v>15</v>
      </c>
      <c r="K35" s="6"/>
      <c r="L35" s="10" t="s">
        <v>15</v>
      </c>
      <c r="M35" s="9" t="s">
        <v>15</v>
      </c>
      <c r="N35" s="6"/>
      <c r="O35" s="7">
        <v>8465</v>
      </c>
      <c r="P35" s="9">
        <v>100.04727573572865</v>
      </c>
      <c r="Q35" s="6"/>
      <c r="R35" s="10" t="s">
        <v>15</v>
      </c>
      <c r="S35" s="8" t="s">
        <v>15</v>
      </c>
    </row>
    <row r="36" spans="1:19" x14ac:dyDescent="0.25">
      <c r="A36" s="26" t="s">
        <v>36</v>
      </c>
      <c r="B36" s="6"/>
      <c r="C36" s="7">
        <v>59117</v>
      </c>
      <c r="D36" s="8" t="s">
        <v>15</v>
      </c>
      <c r="E36" s="6"/>
      <c r="F36" s="7">
        <v>52884</v>
      </c>
      <c r="G36" s="9" t="s">
        <v>15</v>
      </c>
      <c r="H36" s="6"/>
      <c r="I36" s="7">
        <v>19907</v>
      </c>
      <c r="J36" s="9" t="s">
        <v>15</v>
      </c>
      <c r="K36" s="6"/>
      <c r="L36" s="7">
        <v>6234</v>
      </c>
      <c r="M36" s="9" t="s">
        <v>15</v>
      </c>
      <c r="N36" s="6"/>
      <c r="O36" s="7">
        <v>8479</v>
      </c>
      <c r="P36" s="9">
        <v>100.16538688718251</v>
      </c>
      <c r="Q36" s="6"/>
      <c r="R36" s="10" t="s">
        <v>15</v>
      </c>
      <c r="S36" s="8" t="s">
        <v>15</v>
      </c>
    </row>
    <row r="37" spans="1:19" x14ac:dyDescent="0.25">
      <c r="A37" s="3" t="s">
        <v>37</v>
      </c>
      <c r="B37" s="6"/>
      <c r="C37" s="10" t="s">
        <v>15</v>
      </c>
      <c r="D37" s="8" t="s">
        <v>15</v>
      </c>
      <c r="E37" s="6"/>
      <c r="F37" s="10" t="s">
        <v>15</v>
      </c>
      <c r="G37" s="9" t="s">
        <v>15</v>
      </c>
      <c r="H37" s="6"/>
      <c r="I37" s="10" t="s">
        <v>15</v>
      </c>
      <c r="J37" s="9" t="s">
        <v>15</v>
      </c>
      <c r="K37" s="6"/>
      <c r="L37" s="10" t="s">
        <v>15</v>
      </c>
      <c r="M37" s="9" t="s">
        <v>15</v>
      </c>
      <c r="N37" s="6"/>
      <c r="O37" s="7">
        <v>8580</v>
      </c>
      <c r="P37" s="9">
        <v>101.19117820497701</v>
      </c>
      <c r="Q37" s="6"/>
      <c r="R37" s="10" t="s">
        <v>15</v>
      </c>
      <c r="S37" s="8" t="s">
        <v>15</v>
      </c>
    </row>
    <row r="38" spans="1:19" x14ac:dyDescent="0.25">
      <c r="A38" s="3" t="s">
        <v>38</v>
      </c>
      <c r="B38" s="6"/>
      <c r="C38" s="10" t="s">
        <v>15</v>
      </c>
      <c r="D38" s="8" t="s">
        <v>15</v>
      </c>
      <c r="E38" s="6"/>
      <c r="F38" s="10" t="s">
        <v>15</v>
      </c>
      <c r="G38" s="9" t="s">
        <v>15</v>
      </c>
      <c r="H38" s="6"/>
      <c r="I38" s="10" t="s">
        <v>15</v>
      </c>
      <c r="J38" s="9" t="s">
        <v>15</v>
      </c>
      <c r="K38" s="6"/>
      <c r="L38" s="10" t="s">
        <v>15</v>
      </c>
      <c r="M38" s="9" t="s">
        <v>15</v>
      </c>
      <c r="N38" s="6"/>
      <c r="O38" s="7">
        <v>8489</v>
      </c>
      <c r="P38" s="9">
        <v>98.939393939393938</v>
      </c>
      <c r="Q38" s="6"/>
      <c r="R38" s="10" t="s">
        <v>15</v>
      </c>
      <c r="S38" s="8" t="s">
        <v>15</v>
      </c>
    </row>
    <row r="39" spans="1:19" x14ac:dyDescent="0.25">
      <c r="A39" s="26" t="s">
        <v>39</v>
      </c>
      <c r="B39" s="6"/>
      <c r="C39" s="7">
        <v>59495</v>
      </c>
      <c r="D39" s="8" t="s">
        <v>15</v>
      </c>
      <c r="E39" s="6"/>
      <c r="F39" s="7">
        <v>53250</v>
      </c>
      <c r="G39" s="9" t="s">
        <v>15</v>
      </c>
      <c r="H39" s="6"/>
      <c r="I39" s="7">
        <v>19955</v>
      </c>
      <c r="J39" s="9" t="s">
        <v>15</v>
      </c>
      <c r="K39" s="6"/>
      <c r="L39" s="7">
        <v>6246</v>
      </c>
      <c r="M39" s="9" t="s">
        <v>15</v>
      </c>
      <c r="N39" s="6"/>
      <c r="O39" s="7">
        <v>8575</v>
      </c>
      <c r="P39" s="9">
        <v>101.01307574508186</v>
      </c>
      <c r="Q39" s="6"/>
      <c r="R39" s="10" t="s">
        <v>15</v>
      </c>
      <c r="S39" s="8" t="s">
        <v>15</v>
      </c>
    </row>
    <row r="40" spans="1:19" x14ac:dyDescent="0.25">
      <c r="A40" s="3" t="s">
        <v>40</v>
      </c>
      <c r="B40" s="6"/>
      <c r="C40" s="10" t="s">
        <v>15</v>
      </c>
      <c r="D40" s="8" t="s">
        <v>15</v>
      </c>
      <c r="E40" s="6"/>
      <c r="F40" s="10" t="s">
        <v>15</v>
      </c>
      <c r="G40" s="9" t="s">
        <v>15</v>
      </c>
      <c r="H40" s="6"/>
      <c r="I40" s="10" t="s">
        <v>15</v>
      </c>
      <c r="J40" s="9" t="s">
        <v>15</v>
      </c>
      <c r="K40" s="6"/>
      <c r="L40" s="10" t="s">
        <v>15</v>
      </c>
      <c r="M40" s="9" t="s">
        <v>15</v>
      </c>
      <c r="N40" s="6"/>
      <c r="O40" s="7">
        <v>8317</v>
      </c>
      <c r="P40" s="9">
        <v>96.991253644314867</v>
      </c>
      <c r="Q40" s="6"/>
      <c r="R40" s="10" t="s">
        <v>15</v>
      </c>
      <c r="S40" s="8" t="s">
        <v>15</v>
      </c>
    </row>
    <row r="41" spans="1:19" x14ac:dyDescent="0.25">
      <c r="A41" s="3" t="s">
        <v>41</v>
      </c>
      <c r="B41" s="6"/>
      <c r="C41" s="10" t="s">
        <v>15</v>
      </c>
      <c r="D41" s="8" t="s">
        <v>15</v>
      </c>
      <c r="E41" s="6"/>
      <c r="F41" s="10" t="s">
        <v>15</v>
      </c>
      <c r="G41" s="9" t="s">
        <v>15</v>
      </c>
      <c r="H41" s="6"/>
      <c r="I41" s="10" t="s">
        <v>15</v>
      </c>
      <c r="J41" s="9" t="s">
        <v>15</v>
      </c>
      <c r="K41" s="6"/>
      <c r="L41" s="10" t="s">
        <v>15</v>
      </c>
      <c r="M41" s="9" t="s">
        <v>15</v>
      </c>
      <c r="N41" s="6"/>
      <c r="O41" s="7">
        <v>8220</v>
      </c>
      <c r="P41" s="9">
        <v>98.833714079596007</v>
      </c>
      <c r="Q41" s="6"/>
      <c r="R41" s="10" t="s">
        <v>15</v>
      </c>
      <c r="S41" s="8" t="s">
        <v>15</v>
      </c>
    </row>
    <row r="42" spans="1:19" x14ac:dyDescent="0.25">
      <c r="A42" s="49" t="s">
        <v>42</v>
      </c>
      <c r="B42" s="18"/>
      <c r="C42" s="77">
        <v>59138</v>
      </c>
      <c r="D42" s="78" t="s">
        <v>15</v>
      </c>
      <c r="E42" s="18"/>
      <c r="F42" s="77">
        <v>52868</v>
      </c>
      <c r="G42" s="19" t="s">
        <v>15</v>
      </c>
      <c r="H42" s="18"/>
      <c r="I42" s="77">
        <v>19421</v>
      </c>
      <c r="J42" s="19" t="s">
        <v>15</v>
      </c>
      <c r="K42" s="18"/>
      <c r="L42" s="77">
        <v>6270</v>
      </c>
      <c r="M42" s="19" t="s">
        <v>15</v>
      </c>
      <c r="N42" s="18"/>
      <c r="O42" s="77">
        <v>7803</v>
      </c>
      <c r="P42" s="19">
        <v>94.927007299270073</v>
      </c>
      <c r="Q42" s="18"/>
      <c r="R42" s="79" t="s">
        <v>15</v>
      </c>
      <c r="S42" s="14" t="s">
        <v>15</v>
      </c>
    </row>
    <row r="43" spans="1:19" x14ac:dyDescent="0.25">
      <c r="A43" s="3" t="s">
        <v>60</v>
      </c>
      <c r="B43" s="6"/>
      <c r="C43" s="10" t="s">
        <v>15</v>
      </c>
      <c r="D43" s="8" t="s">
        <v>15</v>
      </c>
      <c r="E43" s="6"/>
      <c r="F43" s="10" t="s">
        <v>15</v>
      </c>
      <c r="G43" s="9" t="s">
        <v>15</v>
      </c>
      <c r="H43" s="6"/>
      <c r="I43" s="10" t="s">
        <v>15</v>
      </c>
      <c r="J43" s="9" t="s">
        <v>15</v>
      </c>
      <c r="K43" s="6"/>
      <c r="L43" s="10" t="s">
        <v>15</v>
      </c>
      <c r="M43" s="9" t="s">
        <v>15</v>
      </c>
      <c r="N43" s="6"/>
      <c r="O43" s="7">
        <v>7887</v>
      </c>
      <c r="P43" s="9">
        <v>101.07650903498654</v>
      </c>
      <c r="Q43" s="6"/>
      <c r="R43" s="10" t="s">
        <v>15</v>
      </c>
      <c r="S43" s="8" t="s">
        <v>15</v>
      </c>
    </row>
    <row r="44" spans="1:19" x14ac:dyDescent="0.25">
      <c r="A44" s="3" t="s">
        <v>32</v>
      </c>
      <c r="B44" s="6"/>
      <c r="C44" s="10" t="s">
        <v>15</v>
      </c>
      <c r="D44" s="8" t="s">
        <v>15</v>
      </c>
      <c r="E44" s="6"/>
      <c r="F44" s="10" t="s">
        <v>15</v>
      </c>
      <c r="G44" s="9" t="s">
        <v>15</v>
      </c>
      <c r="H44" s="6"/>
      <c r="I44" s="10" t="s">
        <v>15</v>
      </c>
      <c r="J44" s="9" t="s">
        <v>15</v>
      </c>
      <c r="K44" s="6"/>
      <c r="L44" s="10" t="s">
        <v>15</v>
      </c>
      <c r="M44" s="9" t="s">
        <v>15</v>
      </c>
      <c r="N44" s="6"/>
      <c r="O44" s="7">
        <v>8273</v>
      </c>
      <c r="P44" s="9">
        <v>104.89412958032204</v>
      </c>
      <c r="Q44" s="6"/>
      <c r="R44" s="10" t="s">
        <v>15</v>
      </c>
      <c r="S44" s="8" t="s">
        <v>15</v>
      </c>
    </row>
    <row r="45" spans="1:19" x14ac:dyDescent="0.25">
      <c r="A45" s="26" t="s">
        <v>33</v>
      </c>
      <c r="B45" s="6"/>
      <c r="C45" s="7">
        <v>57524</v>
      </c>
      <c r="D45" s="9">
        <f>C45/C33*100</f>
        <v>99.553494167733888</v>
      </c>
      <c r="E45" s="6"/>
      <c r="F45" s="7">
        <v>51292</v>
      </c>
      <c r="G45" s="9">
        <f>F45/F33*100</f>
        <v>99.416587521563002</v>
      </c>
      <c r="H45" s="6"/>
      <c r="I45" s="7">
        <v>18737</v>
      </c>
      <c r="J45" s="9">
        <f>I45/I33*100</f>
        <v>97.502211583493775</v>
      </c>
      <c r="K45" s="6"/>
      <c r="L45" s="7">
        <v>6232</v>
      </c>
      <c r="M45" s="9">
        <f>L45/L33*100</f>
        <v>100.67851373182552</v>
      </c>
      <c r="N45" s="6"/>
      <c r="O45" s="7">
        <v>8503</v>
      </c>
      <c r="P45" s="9">
        <v>102.78012812764415</v>
      </c>
      <c r="Q45" s="6"/>
      <c r="R45" s="10" t="s">
        <v>15</v>
      </c>
      <c r="S45" s="8" t="s">
        <v>15</v>
      </c>
    </row>
    <row r="46" spans="1:19" x14ac:dyDescent="0.25">
      <c r="A46" s="3" t="s">
        <v>34</v>
      </c>
      <c r="B46" s="6"/>
      <c r="C46" s="10" t="s">
        <v>15</v>
      </c>
      <c r="D46" s="8" t="s">
        <v>15</v>
      </c>
      <c r="E46" s="6"/>
      <c r="F46" s="10" t="s">
        <v>15</v>
      </c>
      <c r="G46" s="9" t="s">
        <v>15</v>
      </c>
      <c r="H46" s="6"/>
      <c r="I46" s="10" t="s">
        <v>15</v>
      </c>
      <c r="J46" s="9" t="s">
        <v>15</v>
      </c>
      <c r="K46" s="6"/>
      <c r="L46" s="10" t="s">
        <v>15</v>
      </c>
      <c r="M46" s="9" t="s">
        <v>15</v>
      </c>
      <c r="N46" s="6"/>
      <c r="O46" s="7">
        <v>8481</v>
      </c>
      <c r="P46" s="9">
        <v>99.741267787839575</v>
      </c>
      <c r="Q46" s="6"/>
      <c r="R46" s="10" t="s">
        <v>15</v>
      </c>
      <c r="S46" s="8" t="s">
        <v>15</v>
      </c>
    </row>
    <row r="47" spans="1:19" x14ac:dyDescent="0.25">
      <c r="A47" s="3" t="s">
        <v>35</v>
      </c>
      <c r="B47" s="6"/>
      <c r="C47" s="10" t="s">
        <v>15</v>
      </c>
      <c r="D47" s="8" t="s">
        <v>15</v>
      </c>
      <c r="E47" s="6"/>
      <c r="F47" s="10" t="s">
        <v>15</v>
      </c>
      <c r="G47" s="9" t="s">
        <v>15</v>
      </c>
      <c r="H47" s="6"/>
      <c r="I47" s="10" t="s">
        <v>15</v>
      </c>
      <c r="J47" s="9" t="s">
        <v>15</v>
      </c>
      <c r="K47" s="6"/>
      <c r="L47" s="10" t="s">
        <v>15</v>
      </c>
      <c r="M47" s="9" t="s">
        <v>15</v>
      </c>
      <c r="N47" s="6"/>
      <c r="O47" s="7">
        <v>8525</v>
      </c>
      <c r="P47" s="9">
        <v>100.51880674448768</v>
      </c>
      <c r="Q47" s="6"/>
      <c r="R47" s="10" t="s">
        <v>15</v>
      </c>
      <c r="S47" s="8" t="s">
        <v>15</v>
      </c>
    </row>
    <row r="48" spans="1:19" x14ac:dyDescent="0.25">
      <c r="A48" s="26" t="s">
        <v>36</v>
      </c>
      <c r="B48" s="6"/>
      <c r="C48" s="7">
        <v>58603</v>
      </c>
      <c r="D48" s="9">
        <f>C48/C36*100</f>
        <v>99.130537747179332</v>
      </c>
      <c r="E48" s="6"/>
      <c r="F48" s="7">
        <v>52417</v>
      </c>
      <c r="G48" s="9">
        <f>F48/F36*100</f>
        <v>99.116935178882088</v>
      </c>
      <c r="H48" s="6"/>
      <c r="I48" s="7">
        <v>19923</v>
      </c>
      <c r="J48" s="9">
        <f>I48/I36*100</f>
        <v>100.08037373788115</v>
      </c>
      <c r="K48" s="6"/>
      <c r="L48" s="7">
        <v>6186</v>
      </c>
      <c r="M48" s="9">
        <f>L48/L36*100</f>
        <v>99.230028873917234</v>
      </c>
      <c r="N48" s="6"/>
      <c r="O48" s="7">
        <v>8526</v>
      </c>
      <c r="P48" s="9">
        <v>100.01173020527858</v>
      </c>
      <c r="Q48" s="6"/>
      <c r="R48" s="10" t="s">
        <v>15</v>
      </c>
      <c r="S48" s="8" t="s">
        <v>15</v>
      </c>
    </row>
    <row r="49" spans="1:19" x14ac:dyDescent="0.25">
      <c r="A49" s="3" t="s">
        <v>37</v>
      </c>
      <c r="B49" s="6"/>
      <c r="C49" s="10" t="s">
        <v>15</v>
      </c>
      <c r="D49" s="8" t="s">
        <v>15</v>
      </c>
      <c r="E49" s="6"/>
      <c r="F49" s="10" t="s">
        <v>15</v>
      </c>
      <c r="G49" s="9" t="s">
        <v>15</v>
      </c>
      <c r="H49" s="6"/>
      <c r="I49" s="10" t="s">
        <v>15</v>
      </c>
      <c r="J49" s="9" t="s">
        <v>15</v>
      </c>
      <c r="K49" s="6"/>
      <c r="L49" s="10" t="s">
        <v>15</v>
      </c>
      <c r="M49" s="9" t="s">
        <v>15</v>
      </c>
      <c r="N49" s="6"/>
      <c r="O49" s="7">
        <v>8522</v>
      </c>
      <c r="P49" s="9">
        <v>99.953084682148713</v>
      </c>
      <c r="Q49" s="6"/>
      <c r="R49" s="10" t="s">
        <v>15</v>
      </c>
      <c r="S49" s="8" t="s">
        <v>15</v>
      </c>
    </row>
    <row r="50" spans="1:19" x14ac:dyDescent="0.25">
      <c r="A50" s="3" t="s">
        <v>38</v>
      </c>
      <c r="B50" s="6"/>
      <c r="C50" s="10" t="s">
        <v>15</v>
      </c>
      <c r="D50" s="8" t="s">
        <v>15</v>
      </c>
      <c r="E50" s="6"/>
      <c r="F50" s="10" t="s">
        <v>15</v>
      </c>
      <c r="G50" s="9" t="s">
        <v>15</v>
      </c>
      <c r="H50" s="6"/>
      <c r="I50" s="10" t="s">
        <v>15</v>
      </c>
      <c r="J50" s="9" t="s">
        <v>15</v>
      </c>
      <c r="K50" s="6"/>
      <c r="L50" s="10" t="s">
        <v>15</v>
      </c>
      <c r="M50" s="9" t="s">
        <v>15</v>
      </c>
      <c r="N50" s="6"/>
      <c r="O50" s="7">
        <v>8491</v>
      </c>
      <c r="P50" s="9">
        <v>99.636235625440037</v>
      </c>
      <c r="Q50" s="6"/>
      <c r="R50" s="10" t="s">
        <v>15</v>
      </c>
      <c r="S50" s="8" t="s">
        <v>15</v>
      </c>
    </row>
    <row r="51" spans="1:19" x14ac:dyDescent="0.25">
      <c r="A51" s="26" t="s">
        <v>39</v>
      </c>
      <c r="B51" s="6"/>
      <c r="C51" s="7">
        <v>59777</v>
      </c>
      <c r="D51" s="9">
        <f>C51/C39*100</f>
        <v>100.47398941087486</v>
      </c>
      <c r="E51" s="6"/>
      <c r="F51" s="7">
        <v>53619</v>
      </c>
      <c r="G51" s="9">
        <f>F51/F39*100</f>
        <v>100.69295774647888</v>
      </c>
      <c r="H51" s="6"/>
      <c r="I51" s="7">
        <v>19911</v>
      </c>
      <c r="J51" s="9">
        <f>I51/I39*100</f>
        <v>99.779503883738414</v>
      </c>
      <c r="K51" s="6"/>
      <c r="L51" s="7">
        <v>6158</v>
      </c>
      <c r="M51" s="9">
        <f>L51/L39*100</f>
        <v>98.591098302913863</v>
      </c>
      <c r="N51" s="6"/>
      <c r="O51" s="7">
        <v>8481</v>
      </c>
      <c r="P51" s="9">
        <v>99.882228241667647</v>
      </c>
      <c r="Q51" s="6"/>
      <c r="R51" s="10" t="s">
        <v>15</v>
      </c>
      <c r="S51" s="8" t="s">
        <v>15</v>
      </c>
    </row>
    <row r="52" spans="1:19" x14ac:dyDescent="0.25">
      <c r="A52" s="3" t="s">
        <v>40</v>
      </c>
      <c r="B52" s="6"/>
      <c r="C52" s="10" t="s">
        <v>15</v>
      </c>
      <c r="D52" s="8" t="s">
        <v>15</v>
      </c>
      <c r="E52" s="6"/>
      <c r="F52" s="10" t="s">
        <v>15</v>
      </c>
      <c r="G52" s="9" t="s">
        <v>15</v>
      </c>
      <c r="H52" s="6"/>
      <c r="I52" s="10" t="s">
        <v>15</v>
      </c>
      <c r="J52" s="9" t="s">
        <v>15</v>
      </c>
      <c r="K52" s="6"/>
      <c r="L52" s="10" t="s">
        <v>15</v>
      </c>
      <c r="M52" s="9" t="s">
        <v>15</v>
      </c>
      <c r="N52" s="6"/>
      <c r="O52" s="7">
        <v>8523</v>
      </c>
      <c r="P52" s="9">
        <v>100.49522461973824</v>
      </c>
      <c r="Q52" s="6"/>
      <c r="R52" s="10" t="s">
        <v>15</v>
      </c>
      <c r="S52" s="8" t="s">
        <v>15</v>
      </c>
    </row>
    <row r="53" spans="1:19" x14ac:dyDescent="0.25">
      <c r="A53" s="3" t="s">
        <v>41</v>
      </c>
      <c r="B53" s="6"/>
      <c r="C53" s="10" t="s">
        <v>15</v>
      </c>
      <c r="D53" s="8" t="s">
        <v>15</v>
      </c>
      <c r="E53" s="6"/>
      <c r="F53" s="10" t="s">
        <v>15</v>
      </c>
      <c r="G53" s="9" t="s">
        <v>15</v>
      </c>
      <c r="H53" s="6"/>
      <c r="I53" s="10" t="s">
        <v>15</v>
      </c>
      <c r="J53" s="9" t="s">
        <v>15</v>
      </c>
      <c r="K53" s="6"/>
      <c r="L53" s="10" t="s">
        <v>15</v>
      </c>
      <c r="M53" s="9" t="s">
        <v>15</v>
      </c>
      <c r="N53" s="6"/>
      <c r="O53" s="7">
        <v>8488</v>
      </c>
      <c r="P53" s="9">
        <v>99.589346474246156</v>
      </c>
      <c r="Q53" s="6"/>
      <c r="R53" s="10" t="s">
        <v>15</v>
      </c>
      <c r="S53" s="8" t="s">
        <v>15</v>
      </c>
    </row>
    <row r="54" spans="1:19" x14ac:dyDescent="0.25">
      <c r="A54" s="49" t="s">
        <v>42</v>
      </c>
      <c r="B54" s="18"/>
      <c r="C54" s="77">
        <v>59804</v>
      </c>
      <c r="D54" s="19">
        <f>C54/C42*100</f>
        <v>101.12617944468869</v>
      </c>
      <c r="E54" s="18"/>
      <c r="F54" s="77">
        <v>53594</v>
      </c>
      <c r="G54" s="19">
        <f>F54/F42*100</f>
        <v>101.37323144435197</v>
      </c>
      <c r="H54" s="18"/>
      <c r="I54" s="77">
        <v>19908</v>
      </c>
      <c r="J54" s="19">
        <f>I54/I42*100</f>
        <v>102.50759487153083</v>
      </c>
      <c r="K54" s="18"/>
      <c r="L54" s="77">
        <v>6209</v>
      </c>
      <c r="M54" s="19">
        <f>L54/L42*100</f>
        <v>99.027113237639554</v>
      </c>
      <c r="N54" s="18"/>
      <c r="O54" s="77">
        <v>8005</v>
      </c>
      <c r="P54" s="19">
        <v>94.309613572101796</v>
      </c>
      <c r="Q54" s="18"/>
      <c r="R54" s="79" t="s">
        <v>15</v>
      </c>
      <c r="S54" s="14" t="s">
        <v>15</v>
      </c>
    </row>
    <row r="55" spans="1:19" x14ac:dyDescent="0.25">
      <c r="A55" s="3" t="s">
        <v>61</v>
      </c>
      <c r="B55" s="6"/>
      <c r="C55" s="10" t="s">
        <v>15</v>
      </c>
      <c r="D55" s="8" t="s">
        <v>15</v>
      </c>
      <c r="E55" s="6"/>
      <c r="F55" s="10" t="s">
        <v>15</v>
      </c>
      <c r="G55" s="9" t="s">
        <v>15</v>
      </c>
      <c r="H55" s="6"/>
      <c r="I55" s="10" t="s">
        <v>15</v>
      </c>
      <c r="J55" s="9" t="s">
        <v>15</v>
      </c>
      <c r="K55" s="6"/>
      <c r="L55" s="10" t="s">
        <v>15</v>
      </c>
      <c r="M55" s="9" t="s">
        <v>15</v>
      </c>
      <c r="N55" s="6"/>
      <c r="O55" s="7">
        <v>8259</v>
      </c>
      <c r="P55" s="9">
        <v>103.17301686445973</v>
      </c>
      <c r="Q55" s="6"/>
      <c r="R55" s="10" t="s">
        <v>15</v>
      </c>
      <c r="S55" s="8" t="s">
        <v>15</v>
      </c>
    </row>
    <row r="56" spans="1:19" x14ac:dyDescent="0.25">
      <c r="A56" s="3" t="s">
        <v>32</v>
      </c>
      <c r="B56" s="6"/>
      <c r="C56" s="10" t="s">
        <v>15</v>
      </c>
      <c r="D56" s="8" t="s">
        <v>15</v>
      </c>
      <c r="E56" s="6"/>
      <c r="F56" s="10" t="s">
        <v>15</v>
      </c>
      <c r="G56" s="9" t="s">
        <v>15</v>
      </c>
      <c r="H56" s="6"/>
      <c r="I56" s="10" t="s">
        <v>15</v>
      </c>
      <c r="J56" s="9" t="s">
        <v>15</v>
      </c>
      <c r="K56" s="6"/>
      <c r="L56" s="10" t="s">
        <v>15</v>
      </c>
      <c r="M56" s="9" t="s">
        <v>15</v>
      </c>
      <c r="N56" s="6"/>
      <c r="O56" s="7">
        <v>8543</v>
      </c>
      <c r="P56" s="9">
        <v>103.43867296282842</v>
      </c>
      <c r="Q56" s="6"/>
      <c r="R56" s="10" t="s">
        <v>15</v>
      </c>
      <c r="S56" s="8" t="s">
        <v>15</v>
      </c>
    </row>
    <row r="57" spans="1:19" x14ac:dyDescent="0.25">
      <c r="A57" s="26" t="s">
        <v>33</v>
      </c>
      <c r="B57" s="6"/>
      <c r="C57" s="7">
        <v>59256</v>
      </c>
      <c r="D57" s="9">
        <f>C57/C45*100</f>
        <v>103.01091718239344</v>
      </c>
      <c r="E57" s="6"/>
      <c r="F57" s="7">
        <v>53026</v>
      </c>
      <c r="G57" s="9">
        <f>F57/F45*100</f>
        <v>103.38064415503392</v>
      </c>
      <c r="H57" s="6"/>
      <c r="I57" s="7">
        <v>19560</v>
      </c>
      <c r="J57" s="9">
        <f>I57/I45*100</f>
        <v>104.3923787159097</v>
      </c>
      <c r="K57" s="6"/>
      <c r="L57" s="7">
        <v>6230</v>
      </c>
      <c r="M57" s="9">
        <f>L57/L45*100</f>
        <v>99.967907573812582</v>
      </c>
      <c r="N57" s="6"/>
      <c r="O57" s="7">
        <v>8605</v>
      </c>
      <c r="P57" s="9">
        <v>100.72574037223458</v>
      </c>
      <c r="Q57" s="6"/>
      <c r="R57" s="10" t="s">
        <v>15</v>
      </c>
      <c r="S57" s="8" t="s">
        <v>15</v>
      </c>
    </row>
    <row r="58" spans="1:19" x14ac:dyDescent="0.25">
      <c r="A58" s="3" t="s">
        <v>34</v>
      </c>
      <c r="B58" s="6"/>
      <c r="C58" s="10" t="s">
        <v>15</v>
      </c>
      <c r="D58" s="8" t="s">
        <v>15</v>
      </c>
      <c r="E58" s="6"/>
      <c r="F58" s="10" t="s">
        <v>15</v>
      </c>
      <c r="G58" s="9" t="s">
        <v>15</v>
      </c>
      <c r="H58" s="6"/>
      <c r="I58" s="10" t="s">
        <v>15</v>
      </c>
      <c r="J58" s="9" t="s">
        <v>15</v>
      </c>
      <c r="K58" s="6"/>
      <c r="L58" s="10" t="s">
        <v>15</v>
      </c>
      <c r="M58" s="9" t="s">
        <v>15</v>
      </c>
      <c r="N58" s="6"/>
      <c r="O58" s="7">
        <v>8595</v>
      </c>
      <c r="P58" s="9">
        <v>99.883788495061012</v>
      </c>
      <c r="Q58" s="6"/>
      <c r="R58" s="10" t="s">
        <v>15</v>
      </c>
      <c r="S58" s="8" t="s">
        <v>15</v>
      </c>
    </row>
    <row r="59" spans="1:19" x14ac:dyDescent="0.25">
      <c r="A59" s="3" t="s">
        <v>35</v>
      </c>
      <c r="B59" s="6"/>
      <c r="C59" s="10" t="s">
        <v>15</v>
      </c>
      <c r="D59" s="8" t="s">
        <v>15</v>
      </c>
      <c r="E59" s="6"/>
      <c r="F59" s="10" t="s">
        <v>15</v>
      </c>
      <c r="G59" s="9" t="s">
        <v>15</v>
      </c>
      <c r="H59" s="6"/>
      <c r="I59" s="10" t="s">
        <v>15</v>
      </c>
      <c r="J59" s="9" t="s">
        <v>15</v>
      </c>
      <c r="K59" s="6"/>
      <c r="L59" s="10" t="s">
        <v>15</v>
      </c>
      <c r="M59" s="9" t="s">
        <v>15</v>
      </c>
      <c r="N59" s="6"/>
      <c r="O59" s="7">
        <v>8651</v>
      </c>
      <c r="P59" s="9">
        <v>100.65154159394997</v>
      </c>
      <c r="Q59" s="6"/>
      <c r="R59" s="10" t="s">
        <v>15</v>
      </c>
      <c r="S59" s="8" t="s">
        <v>15</v>
      </c>
    </row>
    <row r="60" spans="1:19" x14ac:dyDescent="0.25">
      <c r="A60" s="26" t="s">
        <v>36</v>
      </c>
      <c r="B60" s="6"/>
      <c r="C60" s="7">
        <v>60391</v>
      </c>
      <c r="D60" s="9">
        <f>C60/C48*100</f>
        <v>103.05103834274696</v>
      </c>
      <c r="E60" s="6"/>
      <c r="F60" s="7">
        <v>54183</v>
      </c>
      <c r="G60" s="9">
        <f>F60/F48*100</f>
        <v>103.36913596733883</v>
      </c>
      <c r="H60" s="6"/>
      <c r="I60" s="7">
        <v>20226</v>
      </c>
      <c r="J60" s="9">
        <f>I60/I48*100</f>
        <v>101.52085529287757</v>
      </c>
      <c r="K60" s="6"/>
      <c r="L60" s="7">
        <v>6208</v>
      </c>
      <c r="M60" s="9">
        <f>L60/L48*100</f>
        <v>100.35564177174265</v>
      </c>
      <c r="N60" s="6"/>
      <c r="O60" s="7">
        <v>8302</v>
      </c>
      <c r="P60" s="9">
        <v>95.965784302392791</v>
      </c>
      <c r="Q60" s="6"/>
      <c r="R60" s="10" t="s">
        <v>15</v>
      </c>
      <c r="S60" s="8" t="s">
        <v>15</v>
      </c>
    </row>
    <row r="61" spans="1:19" x14ac:dyDescent="0.25">
      <c r="A61" s="3" t="s">
        <v>37</v>
      </c>
      <c r="B61" s="6"/>
      <c r="C61" s="10" t="s">
        <v>15</v>
      </c>
      <c r="D61" s="8" t="s">
        <v>15</v>
      </c>
      <c r="E61" s="6"/>
      <c r="F61" s="10" t="s">
        <v>15</v>
      </c>
      <c r="G61" s="9" t="s">
        <v>15</v>
      </c>
      <c r="H61" s="6"/>
      <c r="I61" s="10" t="s">
        <v>15</v>
      </c>
      <c r="J61" s="9" t="s">
        <v>15</v>
      </c>
      <c r="K61" s="6"/>
      <c r="L61" s="10" t="s">
        <v>15</v>
      </c>
      <c r="M61" s="9" t="s">
        <v>15</v>
      </c>
      <c r="N61" s="6"/>
      <c r="O61" s="7">
        <v>8417</v>
      </c>
      <c r="P61" s="9">
        <v>101.38520838352206</v>
      </c>
      <c r="Q61" s="6"/>
      <c r="R61" s="10" t="s">
        <v>15</v>
      </c>
      <c r="S61" s="8" t="s">
        <v>15</v>
      </c>
    </row>
    <row r="62" spans="1:19" x14ac:dyDescent="0.25">
      <c r="A62" s="3" t="s">
        <v>38</v>
      </c>
      <c r="B62" s="6"/>
      <c r="C62" s="10" t="s">
        <v>15</v>
      </c>
      <c r="D62" s="8" t="s">
        <v>15</v>
      </c>
      <c r="E62" s="6"/>
      <c r="F62" s="10" t="s">
        <v>15</v>
      </c>
      <c r="G62" s="9" t="s">
        <v>15</v>
      </c>
      <c r="H62" s="6"/>
      <c r="I62" s="10" t="s">
        <v>15</v>
      </c>
      <c r="J62" s="9" t="s">
        <v>15</v>
      </c>
      <c r="K62" s="6"/>
      <c r="L62" s="10" t="s">
        <v>15</v>
      </c>
      <c r="M62" s="9" t="s">
        <v>15</v>
      </c>
      <c r="N62" s="6"/>
      <c r="O62" s="7">
        <v>8409</v>
      </c>
      <c r="P62" s="9">
        <v>99.904954259237257</v>
      </c>
      <c r="Q62" s="6"/>
      <c r="R62" s="10" t="s">
        <v>15</v>
      </c>
      <c r="S62" s="8" t="s">
        <v>15</v>
      </c>
    </row>
    <row r="63" spans="1:19" x14ac:dyDescent="0.25">
      <c r="A63" s="26" t="s">
        <v>39</v>
      </c>
      <c r="B63" s="6"/>
      <c r="C63" s="7">
        <v>60753</v>
      </c>
      <c r="D63" s="9">
        <f>C63/C51*100</f>
        <v>101.63273499841077</v>
      </c>
      <c r="E63" s="6"/>
      <c r="F63" s="7">
        <v>54702</v>
      </c>
      <c r="G63" s="9">
        <f>F63/F51*100</f>
        <v>102.01980641190622</v>
      </c>
      <c r="H63" s="6"/>
      <c r="I63" s="7">
        <v>20038</v>
      </c>
      <c r="J63" s="9">
        <f>I63/I51*100</f>
        <v>100.63783838079455</v>
      </c>
      <c r="K63" s="6"/>
      <c r="L63" s="7">
        <v>6051</v>
      </c>
      <c r="M63" s="9">
        <f>L63/L51*100</f>
        <v>98.262422864566418</v>
      </c>
      <c r="N63" s="6"/>
      <c r="O63" s="7">
        <v>8365</v>
      </c>
      <c r="P63" s="9">
        <v>99.476751100011896</v>
      </c>
      <c r="Q63" s="6"/>
      <c r="R63" s="10" t="s">
        <v>15</v>
      </c>
      <c r="S63" s="8" t="s">
        <v>15</v>
      </c>
    </row>
    <row r="64" spans="1:19" x14ac:dyDescent="0.25">
      <c r="A64" s="3" t="s">
        <v>40</v>
      </c>
      <c r="B64" s="6"/>
      <c r="C64" s="10" t="s">
        <v>15</v>
      </c>
      <c r="D64" s="8" t="s">
        <v>15</v>
      </c>
      <c r="E64" s="6"/>
      <c r="F64" s="10" t="s">
        <v>15</v>
      </c>
      <c r="G64" s="9" t="s">
        <v>15</v>
      </c>
      <c r="H64" s="6"/>
      <c r="I64" s="10" t="s">
        <v>15</v>
      </c>
      <c r="J64" s="9" t="s">
        <v>15</v>
      </c>
      <c r="K64" s="6"/>
      <c r="L64" s="10" t="s">
        <v>15</v>
      </c>
      <c r="M64" s="9" t="s">
        <v>15</v>
      </c>
      <c r="N64" s="6"/>
      <c r="O64" s="7">
        <v>8330</v>
      </c>
      <c r="P64" s="9">
        <v>99.581589958159</v>
      </c>
      <c r="Q64" s="6"/>
      <c r="R64" s="10" t="s">
        <v>15</v>
      </c>
      <c r="S64" s="8" t="s">
        <v>15</v>
      </c>
    </row>
    <row r="65" spans="1:19" x14ac:dyDescent="0.25">
      <c r="A65" s="3" t="s">
        <v>41</v>
      </c>
      <c r="B65" s="6"/>
      <c r="C65" s="10" t="s">
        <v>15</v>
      </c>
      <c r="D65" s="8" t="s">
        <v>15</v>
      </c>
      <c r="E65" s="6"/>
      <c r="F65" s="10" t="s">
        <v>15</v>
      </c>
      <c r="G65" s="9" t="s">
        <v>15</v>
      </c>
      <c r="H65" s="6"/>
      <c r="I65" s="10" t="s">
        <v>15</v>
      </c>
      <c r="J65" s="9" t="s">
        <v>15</v>
      </c>
      <c r="K65" s="6"/>
      <c r="L65" s="10" t="s">
        <v>15</v>
      </c>
      <c r="M65" s="9" t="s">
        <v>15</v>
      </c>
      <c r="N65" s="6"/>
      <c r="O65" s="7">
        <v>8176</v>
      </c>
      <c r="P65" s="9">
        <v>98.151260504201673</v>
      </c>
      <c r="Q65" s="6"/>
      <c r="R65" s="10" t="s">
        <v>15</v>
      </c>
      <c r="S65" s="8" t="s">
        <v>15</v>
      </c>
    </row>
    <row r="66" spans="1:19" x14ac:dyDescent="0.25">
      <c r="A66" s="49" t="s">
        <v>42</v>
      </c>
      <c r="B66" s="18"/>
      <c r="C66" s="77">
        <v>59554</v>
      </c>
      <c r="D66" s="19">
        <f>C66/C54*100</f>
        <v>99.581967761353752</v>
      </c>
      <c r="E66" s="18"/>
      <c r="F66" s="77">
        <v>53496</v>
      </c>
      <c r="G66" s="19">
        <f>F66/F54*100</f>
        <v>99.81714371011681</v>
      </c>
      <c r="H66" s="18"/>
      <c r="I66" s="77">
        <v>19485</v>
      </c>
      <c r="J66" s="19">
        <f>I66/I54*100</f>
        <v>97.875226039783001</v>
      </c>
      <c r="K66" s="18"/>
      <c r="L66" s="77">
        <v>6058</v>
      </c>
      <c r="M66" s="19">
        <f>L66/L54*100</f>
        <v>97.568046384280876</v>
      </c>
      <c r="N66" s="18"/>
      <c r="O66" s="77">
        <v>7940</v>
      </c>
      <c r="P66" s="19">
        <v>97.113502935420755</v>
      </c>
      <c r="Q66" s="18"/>
      <c r="R66" s="79" t="s">
        <v>15</v>
      </c>
      <c r="S66" s="14" t="s">
        <v>15</v>
      </c>
    </row>
    <row r="67" spans="1:19" x14ac:dyDescent="0.25">
      <c r="A67" s="3" t="s">
        <v>62</v>
      </c>
      <c r="B67" s="6"/>
      <c r="C67" s="10" t="s">
        <v>15</v>
      </c>
      <c r="D67" s="8" t="s">
        <v>15</v>
      </c>
      <c r="E67" s="6"/>
      <c r="F67" s="10" t="s">
        <v>15</v>
      </c>
      <c r="G67" s="9" t="s">
        <v>15</v>
      </c>
      <c r="H67" s="6"/>
      <c r="I67" s="10" t="s">
        <v>15</v>
      </c>
      <c r="J67" s="9" t="s">
        <v>15</v>
      </c>
      <c r="K67" s="6"/>
      <c r="L67" s="10" t="s">
        <v>15</v>
      </c>
      <c r="M67" s="9" t="s">
        <v>15</v>
      </c>
      <c r="N67" s="6"/>
      <c r="O67" s="7">
        <v>8202</v>
      </c>
      <c r="P67" s="9">
        <v>103.29974811083122</v>
      </c>
      <c r="Q67" s="6"/>
      <c r="R67" s="10" t="s">
        <v>15</v>
      </c>
      <c r="S67" s="8" t="s">
        <v>15</v>
      </c>
    </row>
    <row r="68" spans="1:19" x14ac:dyDescent="0.25">
      <c r="A68" s="3" t="s">
        <v>32</v>
      </c>
      <c r="B68" s="6"/>
      <c r="C68" s="10" t="s">
        <v>15</v>
      </c>
      <c r="D68" s="8" t="s">
        <v>15</v>
      </c>
      <c r="E68" s="6"/>
      <c r="F68" s="10" t="s">
        <v>15</v>
      </c>
      <c r="G68" s="9" t="s">
        <v>15</v>
      </c>
      <c r="H68" s="6"/>
      <c r="I68" s="10" t="s">
        <v>15</v>
      </c>
      <c r="J68" s="9" t="s">
        <v>15</v>
      </c>
      <c r="K68" s="6"/>
      <c r="L68" s="10" t="s">
        <v>15</v>
      </c>
      <c r="M68" s="9" t="s">
        <v>15</v>
      </c>
      <c r="N68" s="6"/>
      <c r="O68" s="7">
        <v>8257</v>
      </c>
      <c r="P68" s="9">
        <v>100.67056815410875</v>
      </c>
      <c r="Q68" s="6"/>
      <c r="R68" s="10" t="s">
        <v>15</v>
      </c>
      <c r="S68" s="8" t="s">
        <v>15</v>
      </c>
    </row>
    <row r="69" spans="1:19" x14ac:dyDescent="0.25">
      <c r="A69" s="26" t="s">
        <v>33</v>
      </c>
      <c r="B69" s="6"/>
      <c r="C69" s="7">
        <v>58183</v>
      </c>
      <c r="D69" s="9">
        <f>C69/C57*100</f>
        <v>98.189212906709869</v>
      </c>
      <c r="E69" s="6"/>
      <c r="F69" s="7">
        <v>52156</v>
      </c>
      <c r="G69" s="9">
        <f>F69/F57*100</f>
        <v>98.35929543997284</v>
      </c>
      <c r="H69" s="6"/>
      <c r="I69" s="7">
        <v>19086</v>
      </c>
      <c r="J69" s="9">
        <f>I69/I57*100</f>
        <v>97.576687116564415</v>
      </c>
      <c r="K69" s="6"/>
      <c r="L69" s="7">
        <v>6027</v>
      </c>
      <c r="M69" s="9">
        <f>L69/L57*100</f>
        <v>96.741573033707866</v>
      </c>
      <c r="N69" s="6"/>
      <c r="O69" s="7">
        <v>8372</v>
      </c>
      <c r="P69" s="9">
        <v>101.39275766016713</v>
      </c>
      <c r="Q69" s="6"/>
      <c r="R69" s="10" t="s">
        <v>15</v>
      </c>
      <c r="S69" s="8" t="s">
        <v>15</v>
      </c>
    </row>
    <row r="70" spans="1:19" x14ac:dyDescent="0.25">
      <c r="A70" s="3" t="s">
        <v>34</v>
      </c>
      <c r="B70" s="6"/>
      <c r="C70" s="10" t="s">
        <v>15</v>
      </c>
      <c r="D70" s="8" t="s">
        <v>15</v>
      </c>
      <c r="E70" s="6"/>
      <c r="F70" s="10" t="s">
        <v>15</v>
      </c>
      <c r="G70" s="9" t="s">
        <v>15</v>
      </c>
      <c r="H70" s="6"/>
      <c r="I70" s="10" t="s">
        <v>15</v>
      </c>
      <c r="J70" s="9" t="s">
        <v>15</v>
      </c>
      <c r="K70" s="6"/>
      <c r="L70" s="10" t="s">
        <v>15</v>
      </c>
      <c r="M70" s="9" t="s">
        <v>15</v>
      </c>
      <c r="N70" s="6"/>
      <c r="O70" s="7">
        <v>8581</v>
      </c>
      <c r="P70" s="9">
        <v>102.4964166268514</v>
      </c>
      <c r="Q70" s="6"/>
      <c r="R70" s="10" t="s">
        <v>15</v>
      </c>
      <c r="S70" s="8" t="s">
        <v>15</v>
      </c>
    </row>
    <row r="71" spans="1:19" x14ac:dyDescent="0.25">
      <c r="A71" s="3" t="s">
        <v>35</v>
      </c>
      <c r="B71" s="6"/>
      <c r="C71" s="10" t="s">
        <v>15</v>
      </c>
      <c r="D71" s="8" t="s">
        <v>15</v>
      </c>
      <c r="E71" s="6"/>
      <c r="F71" s="10" t="s">
        <v>15</v>
      </c>
      <c r="G71" s="9" t="s">
        <v>15</v>
      </c>
      <c r="H71" s="6"/>
      <c r="I71" s="10" t="s">
        <v>15</v>
      </c>
      <c r="J71" s="9" t="s">
        <v>15</v>
      </c>
      <c r="K71" s="6"/>
      <c r="L71" s="10" t="s">
        <v>15</v>
      </c>
      <c r="M71" s="9" t="s">
        <v>15</v>
      </c>
      <c r="N71" s="6"/>
      <c r="O71" s="7">
        <v>8674</v>
      </c>
      <c r="P71" s="9">
        <v>101.08378976809229</v>
      </c>
      <c r="Q71" s="6"/>
      <c r="R71" s="10" t="s">
        <v>15</v>
      </c>
      <c r="S71" s="8" t="s">
        <v>15</v>
      </c>
    </row>
    <row r="72" spans="1:19" x14ac:dyDescent="0.25">
      <c r="A72" s="26" t="s">
        <v>36</v>
      </c>
      <c r="B72" s="6"/>
      <c r="C72" s="7">
        <v>59602</v>
      </c>
      <c r="D72" s="9">
        <f>C72/C60*100</f>
        <v>98.693513934195494</v>
      </c>
      <c r="E72" s="6"/>
      <c r="F72" s="7">
        <v>53576</v>
      </c>
      <c r="G72" s="9">
        <f>F72/F60*100</f>
        <v>98.879722422161933</v>
      </c>
      <c r="H72" s="6"/>
      <c r="I72" s="7">
        <v>20433</v>
      </c>
      <c r="J72" s="9">
        <f>I72/I60*100</f>
        <v>101.02343518243843</v>
      </c>
      <c r="K72" s="6"/>
      <c r="L72" s="7">
        <v>6026</v>
      </c>
      <c r="M72" s="9">
        <f>L72/L60*100</f>
        <v>97.06829896907216</v>
      </c>
      <c r="N72" s="6"/>
      <c r="O72" s="7">
        <v>8567</v>
      </c>
      <c r="P72" s="9">
        <v>98.766428406732771</v>
      </c>
      <c r="Q72" s="6"/>
      <c r="R72" s="10" t="s">
        <v>15</v>
      </c>
      <c r="S72" s="8" t="s">
        <v>15</v>
      </c>
    </row>
    <row r="73" spans="1:19" x14ac:dyDescent="0.25">
      <c r="A73" s="3" t="s">
        <v>37</v>
      </c>
      <c r="B73" s="6"/>
      <c r="C73" s="10" t="s">
        <v>15</v>
      </c>
      <c r="D73" s="8" t="s">
        <v>15</v>
      </c>
      <c r="E73" s="6"/>
      <c r="F73" s="10" t="s">
        <v>15</v>
      </c>
      <c r="G73" s="9" t="s">
        <v>15</v>
      </c>
      <c r="H73" s="6"/>
      <c r="I73" s="10" t="s">
        <v>15</v>
      </c>
      <c r="J73" s="9" t="s">
        <v>15</v>
      </c>
      <c r="K73" s="6"/>
      <c r="L73" s="10" t="s">
        <v>15</v>
      </c>
      <c r="M73" s="9" t="s">
        <v>15</v>
      </c>
      <c r="N73" s="6"/>
      <c r="O73" s="7">
        <v>8670</v>
      </c>
      <c r="P73" s="9">
        <v>101.20228784872185</v>
      </c>
      <c r="Q73" s="6"/>
      <c r="R73" s="10" t="s">
        <v>15</v>
      </c>
      <c r="S73" s="8" t="s">
        <v>15</v>
      </c>
    </row>
    <row r="74" spans="1:19" x14ac:dyDescent="0.25">
      <c r="A74" s="3" t="s">
        <v>38</v>
      </c>
      <c r="B74" s="6"/>
      <c r="C74" s="10" t="s">
        <v>15</v>
      </c>
      <c r="D74" s="8" t="s">
        <v>15</v>
      </c>
      <c r="E74" s="6"/>
      <c r="F74" s="10" t="s">
        <v>15</v>
      </c>
      <c r="G74" s="9" t="s">
        <v>15</v>
      </c>
      <c r="H74" s="6"/>
      <c r="I74" s="10" t="s">
        <v>15</v>
      </c>
      <c r="J74" s="9" t="s">
        <v>15</v>
      </c>
      <c r="K74" s="6"/>
      <c r="L74" s="10" t="s">
        <v>15</v>
      </c>
      <c r="M74" s="9" t="s">
        <v>15</v>
      </c>
      <c r="N74" s="6"/>
      <c r="O74" s="7">
        <v>8632</v>
      </c>
      <c r="P74" s="9">
        <v>99.561707035755475</v>
      </c>
      <c r="Q74" s="6"/>
      <c r="R74" s="10" t="s">
        <v>15</v>
      </c>
      <c r="S74" s="8" t="s">
        <v>15</v>
      </c>
    </row>
    <row r="75" spans="1:19" x14ac:dyDescent="0.25">
      <c r="A75" s="26" t="s">
        <v>39</v>
      </c>
      <c r="B75" s="6"/>
      <c r="C75" s="7">
        <v>61009</v>
      </c>
      <c r="D75" s="9">
        <f>C75/C63*100</f>
        <v>100.42137836814642</v>
      </c>
      <c r="E75" s="6"/>
      <c r="F75" s="7">
        <v>55071</v>
      </c>
      <c r="G75" s="9">
        <f>F75/F63*100</f>
        <v>100.67456400131623</v>
      </c>
      <c r="H75" s="6"/>
      <c r="I75" s="7">
        <v>20438</v>
      </c>
      <c r="J75" s="9">
        <f>I75/I63*100</f>
        <v>101.99620720630801</v>
      </c>
      <c r="K75" s="6"/>
      <c r="L75" s="7">
        <v>5938</v>
      </c>
      <c r="M75" s="9">
        <f>L75/L63*100</f>
        <v>98.13254007602049</v>
      </c>
      <c r="N75" s="6"/>
      <c r="O75" s="7">
        <v>8575</v>
      </c>
      <c r="P75" s="9">
        <v>99.339666357738636</v>
      </c>
      <c r="Q75" s="6"/>
      <c r="R75" s="10" t="s">
        <v>15</v>
      </c>
      <c r="S75" s="8" t="s">
        <v>15</v>
      </c>
    </row>
    <row r="76" spans="1:19" x14ac:dyDescent="0.25">
      <c r="A76" s="3" t="s">
        <v>40</v>
      </c>
      <c r="B76" s="6"/>
      <c r="C76" s="10" t="s">
        <v>15</v>
      </c>
      <c r="D76" s="8" t="s">
        <v>15</v>
      </c>
      <c r="E76" s="6"/>
      <c r="F76" s="10" t="s">
        <v>15</v>
      </c>
      <c r="G76" s="9" t="s">
        <v>15</v>
      </c>
      <c r="H76" s="6"/>
      <c r="I76" s="10" t="s">
        <v>15</v>
      </c>
      <c r="J76" s="9" t="s">
        <v>15</v>
      </c>
      <c r="K76" s="6"/>
      <c r="L76" s="10" t="s">
        <v>15</v>
      </c>
      <c r="M76" s="9" t="s">
        <v>15</v>
      </c>
      <c r="N76" s="6"/>
      <c r="O76" s="7">
        <v>8478</v>
      </c>
      <c r="P76" s="9">
        <v>98.868804664723029</v>
      </c>
      <c r="Q76" s="6"/>
      <c r="R76" s="10" t="s">
        <v>15</v>
      </c>
      <c r="S76" s="8" t="s">
        <v>15</v>
      </c>
    </row>
    <row r="77" spans="1:19" x14ac:dyDescent="0.25">
      <c r="A77" s="3" t="s">
        <v>41</v>
      </c>
      <c r="B77" s="6"/>
      <c r="C77" s="10" t="s">
        <v>15</v>
      </c>
      <c r="D77" s="8" t="s">
        <v>15</v>
      </c>
      <c r="E77" s="6"/>
      <c r="F77" s="10" t="s">
        <v>15</v>
      </c>
      <c r="G77" s="9" t="s">
        <v>15</v>
      </c>
      <c r="H77" s="6"/>
      <c r="I77" s="10" t="s">
        <v>15</v>
      </c>
      <c r="J77" s="9" t="s">
        <v>15</v>
      </c>
      <c r="K77" s="6"/>
      <c r="L77" s="10" t="s">
        <v>15</v>
      </c>
      <c r="M77" s="9" t="s">
        <v>15</v>
      </c>
      <c r="N77" s="6"/>
      <c r="O77" s="7">
        <v>8305</v>
      </c>
      <c r="P77" s="9">
        <v>97.959424392545415</v>
      </c>
      <c r="Q77" s="6"/>
      <c r="R77" s="10" t="s">
        <v>15</v>
      </c>
      <c r="S77" s="8" t="s">
        <v>15</v>
      </c>
    </row>
    <row r="78" spans="1:19" x14ac:dyDescent="0.25">
      <c r="A78" s="49" t="s">
        <v>42</v>
      </c>
      <c r="B78" s="11"/>
      <c r="C78" s="77">
        <v>60444</v>
      </c>
      <c r="D78" s="19">
        <f>C78/C66*100</f>
        <v>101.49444201900796</v>
      </c>
      <c r="E78" s="18"/>
      <c r="F78" s="77">
        <v>54434</v>
      </c>
      <c r="G78" s="19">
        <f>F78/F66*100</f>
        <v>101.75340212352326</v>
      </c>
      <c r="H78" s="18"/>
      <c r="I78" s="77">
        <v>19778</v>
      </c>
      <c r="J78" s="19">
        <f>I78/I66*100</f>
        <v>101.50372081088017</v>
      </c>
      <c r="K78" s="18"/>
      <c r="L78" s="77">
        <v>6009</v>
      </c>
      <c r="M78" s="19">
        <f>L78/L66*100</f>
        <v>99.191152195444047</v>
      </c>
      <c r="N78" s="18"/>
      <c r="O78" s="77">
        <v>8265</v>
      </c>
      <c r="P78" s="19">
        <v>99.518362432269711</v>
      </c>
      <c r="Q78" s="11"/>
      <c r="R78" s="13" t="s">
        <v>15</v>
      </c>
      <c r="S78" s="14" t="s">
        <v>15</v>
      </c>
    </row>
    <row r="79" spans="1:19" x14ac:dyDescent="0.25">
      <c r="A79" s="3" t="s">
        <v>63</v>
      </c>
      <c r="B79" s="6"/>
      <c r="C79" s="10" t="s">
        <v>15</v>
      </c>
      <c r="D79" s="8" t="s">
        <v>15</v>
      </c>
      <c r="E79" s="6"/>
      <c r="F79" s="10" t="s">
        <v>15</v>
      </c>
      <c r="G79" s="9" t="s">
        <v>15</v>
      </c>
      <c r="H79" s="6"/>
      <c r="I79" s="10" t="s">
        <v>15</v>
      </c>
      <c r="J79" s="9" t="s">
        <v>15</v>
      </c>
      <c r="K79" s="6"/>
      <c r="L79" s="10" t="s">
        <v>15</v>
      </c>
      <c r="M79" s="9" t="s">
        <v>15</v>
      </c>
      <c r="N79" s="6"/>
      <c r="O79" s="7">
        <v>8448</v>
      </c>
      <c r="P79" s="9">
        <v>102.2141560798548</v>
      </c>
      <c r="Q79" s="6"/>
      <c r="R79" s="10" t="s">
        <v>15</v>
      </c>
      <c r="S79" s="8" t="s">
        <v>15</v>
      </c>
    </row>
    <row r="80" spans="1:19" x14ac:dyDescent="0.25">
      <c r="A80" s="3" t="s">
        <v>32</v>
      </c>
      <c r="B80" s="6"/>
      <c r="C80" s="10" t="s">
        <v>15</v>
      </c>
      <c r="D80" s="8" t="s">
        <v>15</v>
      </c>
      <c r="E80" s="6"/>
      <c r="F80" s="10" t="s">
        <v>15</v>
      </c>
      <c r="G80" s="9" t="s">
        <v>15</v>
      </c>
      <c r="H80" s="6"/>
      <c r="I80" s="10" t="s">
        <v>15</v>
      </c>
      <c r="J80" s="9" t="s">
        <v>15</v>
      </c>
      <c r="K80" s="6"/>
      <c r="L80" s="10" t="s">
        <v>15</v>
      </c>
      <c r="M80" s="9" t="s">
        <v>15</v>
      </c>
      <c r="N80" s="6"/>
      <c r="O80" s="7">
        <v>8392</v>
      </c>
      <c r="P80" s="9">
        <v>99.337121212121218</v>
      </c>
      <c r="Q80" s="6"/>
      <c r="R80" s="10" t="s">
        <v>15</v>
      </c>
      <c r="S80" s="8" t="s">
        <v>15</v>
      </c>
    </row>
    <row r="81" spans="1:19" x14ac:dyDescent="0.25">
      <c r="A81" s="26" t="s">
        <v>33</v>
      </c>
      <c r="B81" s="6"/>
      <c r="C81" s="7">
        <v>59520</v>
      </c>
      <c r="D81" s="9">
        <f>C81/C69*100</f>
        <v>102.2979220734579</v>
      </c>
      <c r="E81" s="6"/>
      <c r="F81" s="7">
        <v>53558</v>
      </c>
      <c r="G81" s="9">
        <f>F81/F69*100</f>
        <v>102.68808957742156</v>
      </c>
      <c r="H81" s="6"/>
      <c r="I81" s="7">
        <v>19823</v>
      </c>
      <c r="J81" s="9">
        <f>I81/I69*100</f>
        <v>103.86146913968355</v>
      </c>
      <c r="K81" s="6"/>
      <c r="L81" s="7">
        <v>5961</v>
      </c>
      <c r="M81" s="9">
        <f>L81/L69*100</f>
        <v>98.904927824788444</v>
      </c>
      <c r="N81" s="6"/>
      <c r="O81" s="7">
        <v>8515</v>
      </c>
      <c r="P81" s="9">
        <v>101.46568160152528</v>
      </c>
      <c r="Q81" s="6"/>
      <c r="R81" s="10" t="s">
        <v>15</v>
      </c>
      <c r="S81" s="8" t="s">
        <v>15</v>
      </c>
    </row>
    <row r="82" spans="1:19" x14ac:dyDescent="0.25">
      <c r="A82" s="3" t="s">
        <v>34</v>
      </c>
      <c r="B82" s="6"/>
      <c r="C82" s="10" t="s">
        <v>15</v>
      </c>
      <c r="D82" s="8" t="s">
        <v>15</v>
      </c>
      <c r="E82" s="6"/>
      <c r="F82" s="10" t="s">
        <v>15</v>
      </c>
      <c r="G82" s="9" t="s">
        <v>15</v>
      </c>
      <c r="H82" s="6"/>
      <c r="I82" s="10" t="s">
        <v>15</v>
      </c>
      <c r="J82" s="9" t="s">
        <v>15</v>
      </c>
      <c r="K82" s="6"/>
      <c r="L82" s="10" t="s">
        <v>15</v>
      </c>
      <c r="M82" s="9" t="s">
        <v>15</v>
      </c>
      <c r="N82" s="6"/>
      <c r="O82" s="7">
        <v>8550</v>
      </c>
      <c r="P82" s="9">
        <v>100.41103934233706</v>
      </c>
      <c r="Q82" s="6"/>
      <c r="R82" s="10" t="s">
        <v>15</v>
      </c>
      <c r="S82" s="8" t="s">
        <v>15</v>
      </c>
    </row>
    <row r="83" spans="1:19" x14ac:dyDescent="0.25">
      <c r="A83" s="3" t="s">
        <v>35</v>
      </c>
      <c r="B83" s="6"/>
      <c r="C83" s="10" t="s">
        <v>15</v>
      </c>
      <c r="D83" s="8" t="s">
        <v>15</v>
      </c>
      <c r="E83" s="6"/>
      <c r="F83" s="10" t="s">
        <v>15</v>
      </c>
      <c r="G83" s="9" t="s">
        <v>15</v>
      </c>
      <c r="H83" s="6"/>
      <c r="I83" s="10" t="s">
        <v>15</v>
      </c>
      <c r="J83" s="9" t="s">
        <v>15</v>
      </c>
      <c r="K83" s="6"/>
      <c r="L83" s="10" t="s">
        <v>15</v>
      </c>
      <c r="M83" s="9" t="s">
        <v>15</v>
      </c>
      <c r="N83" s="6"/>
      <c r="O83" s="7">
        <v>8568</v>
      </c>
      <c r="P83" s="9">
        <v>100.21052631578948</v>
      </c>
      <c r="Q83" s="6"/>
      <c r="R83" s="10" t="s">
        <v>15</v>
      </c>
      <c r="S83" s="8" t="s">
        <v>15</v>
      </c>
    </row>
    <row r="84" spans="1:19" x14ac:dyDescent="0.25">
      <c r="A84" s="26" t="s">
        <v>36</v>
      </c>
      <c r="B84" s="6"/>
      <c r="C84" s="7">
        <v>60698</v>
      </c>
      <c r="D84" s="9">
        <f>C84/C72*100</f>
        <v>101.8388644676353</v>
      </c>
      <c r="E84" s="6"/>
      <c r="F84" s="7">
        <v>54760</v>
      </c>
      <c r="G84" s="9">
        <f>F84/F72*100</f>
        <v>102.20994475138122</v>
      </c>
      <c r="H84" s="6"/>
      <c r="I84" s="7">
        <v>20292</v>
      </c>
      <c r="J84" s="9">
        <f>I84/I72*100</f>
        <v>99.309939803259425</v>
      </c>
      <c r="K84" s="6"/>
      <c r="L84" s="7">
        <v>5937</v>
      </c>
      <c r="M84" s="9">
        <f>L84/L72*100</f>
        <v>98.523066710919352</v>
      </c>
      <c r="N84" s="6"/>
      <c r="O84" s="7">
        <v>8792</v>
      </c>
      <c r="P84" s="9">
        <v>102.61437908496731</v>
      </c>
      <c r="Q84" s="6"/>
      <c r="R84" s="10" t="s">
        <v>15</v>
      </c>
      <c r="S84" s="8" t="s">
        <v>15</v>
      </c>
    </row>
    <row r="85" spans="1:19" x14ac:dyDescent="0.25">
      <c r="A85" s="3" t="s">
        <v>37</v>
      </c>
      <c r="B85" s="6"/>
      <c r="C85" s="10" t="s">
        <v>15</v>
      </c>
      <c r="D85" s="8" t="s">
        <v>15</v>
      </c>
      <c r="E85" s="6"/>
      <c r="F85" s="10" t="s">
        <v>15</v>
      </c>
      <c r="G85" s="9" t="s">
        <v>15</v>
      </c>
      <c r="H85" s="6"/>
      <c r="I85" s="10" t="s">
        <v>15</v>
      </c>
      <c r="J85" s="9" t="s">
        <v>15</v>
      </c>
      <c r="K85" s="6"/>
      <c r="L85" s="10" t="s">
        <v>15</v>
      </c>
      <c r="M85" s="9" t="s">
        <v>15</v>
      </c>
      <c r="N85" s="6"/>
      <c r="O85" s="7">
        <v>8730</v>
      </c>
      <c r="P85" s="9">
        <v>99.294813466787986</v>
      </c>
      <c r="Q85" s="6"/>
      <c r="R85" s="10" t="s">
        <v>15</v>
      </c>
      <c r="S85" s="8" t="s">
        <v>15</v>
      </c>
    </row>
    <row r="86" spans="1:19" x14ac:dyDescent="0.25">
      <c r="A86" s="3" t="s">
        <v>38</v>
      </c>
      <c r="B86" s="6"/>
      <c r="C86" s="10" t="s">
        <v>15</v>
      </c>
      <c r="D86" s="8" t="s">
        <v>15</v>
      </c>
      <c r="E86" s="6"/>
      <c r="F86" s="10" t="s">
        <v>15</v>
      </c>
      <c r="G86" s="9" t="s">
        <v>15</v>
      </c>
      <c r="H86" s="6"/>
      <c r="I86" s="10" t="s">
        <v>15</v>
      </c>
      <c r="J86" s="9" t="s">
        <v>15</v>
      </c>
      <c r="K86" s="6"/>
      <c r="L86" s="10" t="s">
        <v>15</v>
      </c>
      <c r="M86" s="9" t="s">
        <v>15</v>
      </c>
      <c r="N86" s="6"/>
      <c r="O86" s="7">
        <v>8640</v>
      </c>
      <c r="P86" s="9">
        <v>98.969072164948457</v>
      </c>
      <c r="Q86" s="6"/>
      <c r="R86" s="10" t="s">
        <v>15</v>
      </c>
      <c r="S86" s="8" t="s">
        <v>15</v>
      </c>
    </row>
    <row r="87" spans="1:19" x14ac:dyDescent="0.25">
      <c r="A87" s="26" t="s">
        <v>39</v>
      </c>
      <c r="B87" s="6"/>
      <c r="C87" s="7">
        <v>61519</v>
      </c>
      <c r="D87" s="9">
        <f>C87/C75*100</f>
        <v>100.83594223803046</v>
      </c>
      <c r="E87" s="6"/>
      <c r="F87" s="7">
        <v>55556</v>
      </c>
      <c r="G87" s="9">
        <f>F87/F75*100</f>
        <v>100.88068130231882</v>
      </c>
      <c r="H87" s="6"/>
      <c r="I87" s="7">
        <v>20729</v>
      </c>
      <c r="J87" s="9">
        <f>I87/I75*100</f>
        <v>101.42381837753204</v>
      </c>
      <c r="K87" s="6"/>
      <c r="L87" s="7">
        <v>5962</v>
      </c>
      <c r="M87" s="9">
        <f>L87/L75*100</f>
        <v>100.40417649040081</v>
      </c>
      <c r="N87" s="6"/>
      <c r="O87" s="7">
        <v>8771</v>
      </c>
      <c r="P87" s="9">
        <v>101.51620370370371</v>
      </c>
      <c r="Q87" s="6"/>
      <c r="R87" s="10" t="s">
        <v>15</v>
      </c>
      <c r="S87" s="8" t="s">
        <v>15</v>
      </c>
    </row>
    <row r="88" spans="1:19" x14ac:dyDescent="0.25">
      <c r="A88" s="3" t="s">
        <v>40</v>
      </c>
      <c r="B88" s="6"/>
      <c r="C88" s="10" t="s">
        <v>15</v>
      </c>
      <c r="D88" s="8" t="s">
        <v>15</v>
      </c>
      <c r="E88" s="6"/>
      <c r="F88" s="10" t="s">
        <v>15</v>
      </c>
      <c r="G88" s="9" t="s">
        <v>15</v>
      </c>
      <c r="H88" s="6"/>
      <c r="I88" s="10" t="s">
        <v>15</v>
      </c>
      <c r="J88" s="9" t="s">
        <v>15</v>
      </c>
      <c r="K88" s="6"/>
      <c r="L88" s="10" t="s">
        <v>15</v>
      </c>
      <c r="M88" s="9" t="s">
        <v>15</v>
      </c>
      <c r="N88" s="6"/>
      <c r="O88" s="7">
        <v>8611</v>
      </c>
      <c r="P88" s="9">
        <v>98.175806635503363</v>
      </c>
      <c r="Q88" s="6"/>
      <c r="R88" s="10" t="s">
        <v>15</v>
      </c>
      <c r="S88" s="8" t="s">
        <v>15</v>
      </c>
    </row>
    <row r="89" spans="1:19" x14ac:dyDescent="0.25">
      <c r="A89" s="3" t="s">
        <v>41</v>
      </c>
      <c r="B89" s="6"/>
      <c r="C89" s="10" t="s">
        <v>15</v>
      </c>
      <c r="D89" s="8" t="s">
        <v>15</v>
      </c>
      <c r="E89" s="6"/>
      <c r="F89" s="10" t="s">
        <v>15</v>
      </c>
      <c r="G89" s="9" t="s">
        <v>15</v>
      </c>
      <c r="H89" s="6"/>
      <c r="I89" s="10" t="s">
        <v>15</v>
      </c>
      <c r="J89" s="9" t="s">
        <v>15</v>
      </c>
      <c r="K89" s="6"/>
      <c r="L89" s="10" t="s">
        <v>15</v>
      </c>
      <c r="M89" s="9" t="s">
        <v>15</v>
      </c>
      <c r="N89" s="6"/>
      <c r="O89" s="7">
        <v>8499</v>
      </c>
      <c r="P89" s="9">
        <v>98.69933805597492</v>
      </c>
      <c r="Q89" s="6"/>
      <c r="R89" s="10" t="s">
        <v>15</v>
      </c>
      <c r="S89" s="8" t="s">
        <v>15</v>
      </c>
    </row>
    <row r="90" spans="1:19" x14ac:dyDescent="0.25">
      <c r="A90" s="49" t="s">
        <v>42</v>
      </c>
      <c r="B90" s="11"/>
      <c r="C90" s="12">
        <v>60975</v>
      </c>
      <c r="D90" s="19">
        <f>C90/C78*100</f>
        <v>100.87849910661109</v>
      </c>
      <c r="E90" s="18"/>
      <c r="F90" s="77">
        <v>55005</v>
      </c>
      <c r="G90" s="19">
        <f>F90/F78*100</f>
        <v>101.04897674247712</v>
      </c>
      <c r="H90" s="18"/>
      <c r="I90" s="77">
        <v>19980</v>
      </c>
      <c r="J90" s="19">
        <f>I90/I78*100</f>
        <v>101.02133683891192</v>
      </c>
      <c r="K90" s="18"/>
      <c r="L90" s="77">
        <v>5969</v>
      </c>
      <c r="M90" s="19">
        <f>L90/L78*100</f>
        <v>99.33433183557996</v>
      </c>
      <c r="N90" s="18"/>
      <c r="O90" s="77">
        <v>8338</v>
      </c>
      <c r="P90" s="19">
        <v>98.105659489351694</v>
      </c>
      <c r="Q90" s="11"/>
      <c r="R90" s="13" t="s">
        <v>15</v>
      </c>
      <c r="S90" s="14" t="s">
        <v>15</v>
      </c>
    </row>
    <row r="91" spans="1:19" x14ac:dyDescent="0.25">
      <c r="A91" s="3" t="s">
        <v>64</v>
      </c>
      <c r="B91" s="6"/>
      <c r="C91" s="10" t="s">
        <v>15</v>
      </c>
      <c r="D91" s="8" t="s">
        <v>15</v>
      </c>
      <c r="E91" s="6"/>
      <c r="F91" s="10" t="s">
        <v>15</v>
      </c>
      <c r="G91" s="9" t="s">
        <v>15</v>
      </c>
      <c r="H91" s="6"/>
      <c r="I91" s="10" t="s">
        <v>15</v>
      </c>
      <c r="J91" s="9" t="s">
        <v>15</v>
      </c>
      <c r="K91" s="6"/>
      <c r="L91" s="10" t="s">
        <v>15</v>
      </c>
      <c r="M91" s="9" t="s">
        <v>15</v>
      </c>
      <c r="N91" s="6"/>
      <c r="O91" s="7">
        <v>8500</v>
      </c>
      <c r="P91" s="9">
        <v>101.94291196929719</v>
      </c>
      <c r="Q91" s="6"/>
      <c r="R91" s="10" t="s">
        <v>15</v>
      </c>
      <c r="S91" s="8" t="s">
        <v>15</v>
      </c>
    </row>
    <row r="92" spans="1:19" x14ac:dyDescent="0.25">
      <c r="A92" s="3" t="s">
        <v>32</v>
      </c>
      <c r="B92" s="6"/>
      <c r="C92" s="10" t="s">
        <v>15</v>
      </c>
      <c r="D92" s="8" t="s">
        <v>15</v>
      </c>
      <c r="E92" s="6"/>
      <c r="F92" s="10" t="s">
        <v>15</v>
      </c>
      <c r="G92" s="9" t="s">
        <v>15</v>
      </c>
      <c r="H92" s="6"/>
      <c r="I92" s="10" t="s">
        <v>15</v>
      </c>
      <c r="J92" s="9" t="s">
        <v>15</v>
      </c>
      <c r="K92" s="6"/>
      <c r="L92" s="10" t="s">
        <v>15</v>
      </c>
      <c r="M92" s="9" t="s">
        <v>15</v>
      </c>
      <c r="N92" s="6"/>
      <c r="O92" s="7">
        <v>8505</v>
      </c>
      <c r="P92" s="9">
        <v>100.05882352941175</v>
      </c>
      <c r="Q92" s="6"/>
      <c r="R92" s="10" t="s">
        <v>15</v>
      </c>
      <c r="S92" s="8" t="s">
        <v>15</v>
      </c>
    </row>
    <row r="93" spans="1:19" x14ac:dyDescent="0.25">
      <c r="A93" s="26" t="s">
        <v>33</v>
      </c>
      <c r="B93" s="6"/>
      <c r="C93" s="7">
        <v>59699</v>
      </c>
      <c r="D93" s="9">
        <f>C93/C81*100</f>
        <v>100.30073924731182</v>
      </c>
      <c r="E93" s="6"/>
      <c r="F93" s="7">
        <v>53757</v>
      </c>
      <c r="G93" s="9">
        <f>F93/F81*100</f>
        <v>100.37155980432428</v>
      </c>
      <c r="H93" s="6"/>
      <c r="I93" s="7">
        <v>19667</v>
      </c>
      <c r="J93" s="9">
        <f>I93/I81*100</f>
        <v>99.213035362962216</v>
      </c>
      <c r="K93" s="6"/>
      <c r="L93" s="7">
        <v>5941</v>
      </c>
      <c r="M93" s="9">
        <f>L93/L81*100</f>
        <v>99.664485824526082</v>
      </c>
      <c r="N93" s="6"/>
      <c r="O93" s="7">
        <v>8693</v>
      </c>
      <c r="P93" s="9">
        <v>102.21046443268666</v>
      </c>
      <c r="Q93" s="6"/>
      <c r="R93" s="10" t="s">
        <v>15</v>
      </c>
      <c r="S93" s="8" t="s">
        <v>15</v>
      </c>
    </row>
    <row r="94" spans="1:19" x14ac:dyDescent="0.25">
      <c r="A94" s="3" t="s">
        <v>34</v>
      </c>
      <c r="B94" s="6"/>
      <c r="C94" s="10" t="s">
        <v>15</v>
      </c>
      <c r="D94" s="8" t="s">
        <v>15</v>
      </c>
      <c r="E94" s="6"/>
      <c r="F94" s="10" t="s">
        <v>15</v>
      </c>
      <c r="G94" s="9" t="s">
        <v>15</v>
      </c>
      <c r="H94" s="6"/>
      <c r="I94" s="10" t="s">
        <v>15</v>
      </c>
      <c r="J94" s="9" t="s">
        <v>15</v>
      </c>
      <c r="K94" s="6"/>
      <c r="L94" s="10" t="s">
        <v>15</v>
      </c>
      <c r="M94" s="9" t="s">
        <v>15</v>
      </c>
      <c r="N94" s="6"/>
      <c r="O94" s="7">
        <v>8656</v>
      </c>
      <c r="P94" s="9">
        <v>99.574370182905795</v>
      </c>
      <c r="Q94" s="6"/>
      <c r="R94" s="10" t="s">
        <v>15</v>
      </c>
      <c r="S94" s="8" t="s">
        <v>15</v>
      </c>
    </row>
    <row r="95" spans="1:19" x14ac:dyDescent="0.25">
      <c r="A95" s="3" t="s">
        <v>35</v>
      </c>
      <c r="B95" s="6"/>
      <c r="C95" s="10" t="s">
        <v>15</v>
      </c>
      <c r="D95" s="8" t="s">
        <v>15</v>
      </c>
      <c r="E95" s="6"/>
      <c r="F95" s="10" t="s">
        <v>15</v>
      </c>
      <c r="G95" s="9" t="s">
        <v>15</v>
      </c>
      <c r="H95" s="6"/>
      <c r="I95" s="10" t="s">
        <v>15</v>
      </c>
      <c r="J95" s="9" t="s">
        <v>15</v>
      </c>
      <c r="K95" s="6"/>
      <c r="L95" s="10" t="s">
        <v>15</v>
      </c>
      <c r="M95" s="9" t="s">
        <v>15</v>
      </c>
      <c r="N95" s="6"/>
      <c r="O95" s="7">
        <v>8637</v>
      </c>
      <c r="P95" s="9">
        <v>99.780499075785585</v>
      </c>
      <c r="Q95" s="6"/>
      <c r="R95" s="10" t="s">
        <v>15</v>
      </c>
      <c r="S95" s="8" t="s">
        <v>15</v>
      </c>
    </row>
    <row r="96" spans="1:19" x14ac:dyDescent="0.25">
      <c r="A96" s="26" t="s">
        <v>36</v>
      </c>
      <c r="B96" s="6"/>
      <c r="C96" s="7">
        <v>60732</v>
      </c>
      <c r="D96" s="9">
        <f>C96/C84*100</f>
        <v>100.05601502520676</v>
      </c>
      <c r="E96" s="6"/>
      <c r="F96" s="7">
        <v>54754</v>
      </c>
      <c r="G96" s="9">
        <f>F96/F84*100</f>
        <v>99.98904309715121</v>
      </c>
      <c r="H96" s="6"/>
      <c r="I96" s="7">
        <v>20423</v>
      </c>
      <c r="J96" s="9">
        <f>I96/I84*100</f>
        <v>100.64557461068402</v>
      </c>
      <c r="K96" s="6"/>
      <c r="L96" s="7">
        <v>5977</v>
      </c>
      <c r="M96" s="9">
        <f>L96/L84*100</f>
        <v>100.67374094660605</v>
      </c>
      <c r="N96" s="6"/>
      <c r="O96" s="7">
        <v>8779</v>
      </c>
      <c r="P96" s="9">
        <v>101.64408938288759</v>
      </c>
      <c r="Q96" s="6"/>
      <c r="R96" s="10" t="s">
        <v>15</v>
      </c>
      <c r="S96" s="8" t="s">
        <v>15</v>
      </c>
    </row>
    <row r="97" spans="1:19" x14ac:dyDescent="0.25">
      <c r="A97" s="3" t="s">
        <v>37</v>
      </c>
      <c r="B97" s="6"/>
      <c r="C97" s="10" t="s">
        <v>15</v>
      </c>
      <c r="D97" s="8" t="s">
        <v>15</v>
      </c>
      <c r="E97" s="6"/>
      <c r="F97" s="10" t="s">
        <v>15</v>
      </c>
      <c r="G97" s="9" t="s">
        <v>15</v>
      </c>
      <c r="H97" s="6"/>
      <c r="I97" s="10" t="s">
        <v>15</v>
      </c>
      <c r="J97" s="9" t="s">
        <v>15</v>
      </c>
      <c r="K97" s="6"/>
      <c r="L97" s="10" t="s">
        <v>15</v>
      </c>
      <c r="M97" s="9" t="s">
        <v>15</v>
      </c>
      <c r="N97" s="6"/>
      <c r="O97" s="7">
        <v>8845</v>
      </c>
      <c r="P97" s="9">
        <v>100.75179405399248</v>
      </c>
      <c r="Q97" s="6"/>
      <c r="R97" s="10" t="s">
        <v>15</v>
      </c>
      <c r="S97" s="8" t="s">
        <v>15</v>
      </c>
    </row>
    <row r="98" spans="1:19" x14ac:dyDescent="0.25">
      <c r="A98" s="3" t="s">
        <v>38</v>
      </c>
      <c r="B98" s="6"/>
      <c r="C98" s="10" t="s">
        <v>15</v>
      </c>
      <c r="D98" s="8" t="s">
        <v>15</v>
      </c>
      <c r="E98" s="6"/>
      <c r="F98" s="10" t="s">
        <v>15</v>
      </c>
      <c r="G98" s="9" t="s">
        <v>15</v>
      </c>
      <c r="H98" s="6"/>
      <c r="I98" s="10" t="s">
        <v>15</v>
      </c>
      <c r="J98" s="9" t="s">
        <v>15</v>
      </c>
      <c r="K98" s="6"/>
      <c r="L98" s="10" t="s">
        <v>15</v>
      </c>
      <c r="M98" s="9" t="s">
        <v>15</v>
      </c>
      <c r="N98" s="6"/>
      <c r="O98" s="7">
        <v>8825</v>
      </c>
      <c r="P98" s="9">
        <v>99.773883550028259</v>
      </c>
      <c r="Q98" s="6"/>
      <c r="R98" s="10" t="s">
        <v>15</v>
      </c>
      <c r="S98" s="8" t="s">
        <v>15</v>
      </c>
    </row>
    <row r="99" spans="1:19" x14ac:dyDescent="0.25">
      <c r="A99" s="26" t="s">
        <v>39</v>
      </c>
      <c r="B99" s="6"/>
      <c r="C99" s="7">
        <v>61846</v>
      </c>
      <c r="D99" s="9">
        <f>C99/C87*100</f>
        <v>100.53154310050554</v>
      </c>
      <c r="E99" s="6"/>
      <c r="F99" s="7">
        <v>55873</v>
      </c>
      <c r="G99" s="9">
        <f>F99/F87*100</f>
        <v>100.57059543523653</v>
      </c>
      <c r="H99" s="6"/>
      <c r="I99" s="7">
        <v>20764</v>
      </c>
      <c r="J99" s="9">
        <f>I99/I87*100</f>
        <v>100.16884557865792</v>
      </c>
      <c r="K99" s="6"/>
      <c r="L99" s="7">
        <v>5972</v>
      </c>
      <c r="M99" s="9">
        <f>L99/L87*100</f>
        <v>100.16772895001678</v>
      </c>
      <c r="N99" s="6"/>
      <c r="O99" s="7">
        <v>8874</v>
      </c>
      <c r="P99" s="9">
        <v>100.55524079320112</v>
      </c>
      <c r="Q99" s="6"/>
      <c r="R99" s="10" t="s">
        <v>15</v>
      </c>
      <c r="S99" s="8" t="s">
        <v>15</v>
      </c>
    </row>
    <row r="100" spans="1:19" x14ac:dyDescent="0.25">
      <c r="A100" s="3" t="s">
        <v>40</v>
      </c>
      <c r="B100" s="6"/>
      <c r="C100" s="10" t="s">
        <v>15</v>
      </c>
      <c r="D100" s="8" t="s">
        <v>15</v>
      </c>
      <c r="E100" s="6"/>
      <c r="F100" s="10" t="s">
        <v>15</v>
      </c>
      <c r="G100" s="9" t="s">
        <v>15</v>
      </c>
      <c r="H100" s="6"/>
      <c r="I100" s="10" t="s">
        <v>15</v>
      </c>
      <c r="J100" s="9" t="s">
        <v>15</v>
      </c>
      <c r="K100" s="6"/>
      <c r="L100" s="10" t="s">
        <v>15</v>
      </c>
      <c r="M100" s="9" t="s">
        <v>15</v>
      </c>
      <c r="N100" s="6"/>
      <c r="O100" s="7">
        <v>8777</v>
      </c>
      <c r="P100" s="9">
        <v>98.906919089474869</v>
      </c>
      <c r="Q100" s="6"/>
      <c r="R100" s="10" t="s">
        <v>15</v>
      </c>
      <c r="S100" s="8" t="s">
        <v>15</v>
      </c>
    </row>
    <row r="101" spans="1:19" x14ac:dyDescent="0.25">
      <c r="A101" s="3" t="s">
        <v>41</v>
      </c>
      <c r="B101" s="6"/>
      <c r="C101" s="10" t="s">
        <v>15</v>
      </c>
      <c r="D101" s="8" t="s">
        <v>15</v>
      </c>
      <c r="E101" s="6"/>
      <c r="F101" s="10" t="s">
        <v>15</v>
      </c>
      <c r="G101" s="9" t="s">
        <v>15</v>
      </c>
      <c r="H101" s="6"/>
      <c r="I101" s="10" t="s">
        <v>15</v>
      </c>
      <c r="J101" s="9" t="s">
        <v>15</v>
      </c>
      <c r="K101" s="6"/>
      <c r="L101" s="10" t="s">
        <v>15</v>
      </c>
      <c r="M101" s="9" t="s">
        <v>15</v>
      </c>
      <c r="N101" s="6"/>
      <c r="O101" s="7">
        <v>8536</v>
      </c>
      <c r="P101" s="9">
        <v>97.254187079867833</v>
      </c>
      <c r="Q101" s="6"/>
      <c r="R101" s="10" t="s">
        <v>15</v>
      </c>
      <c r="S101" s="8" t="s">
        <v>15</v>
      </c>
    </row>
    <row r="102" spans="1:19" x14ac:dyDescent="0.25">
      <c r="A102" s="49" t="s">
        <v>42</v>
      </c>
      <c r="B102" s="11"/>
      <c r="C102" s="12">
        <v>61449</v>
      </c>
      <c r="D102" s="19">
        <f>C102/C90*100</f>
        <v>100.77736777367774</v>
      </c>
      <c r="E102" s="11"/>
      <c r="F102" s="12">
        <v>55438</v>
      </c>
      <c r="G102" s="19">
        <f>F102/F90*100</f>
        <v>100.7872011635306</v>
      </c>
      <c r="H102" s="18"/>
      <c r="I102" s="77">
        <v>20055</v>
      </c>
      <c r="J102" s="19">
        <f>I102/I90*100</f>
        <v>100.37537537537537</v>
      </c>
      <c r="K102" s="18"/>
      <c r="L102" s="77">
        <v>6011</v>
      </c>
      <c r="M102" s="19">
        <f>L102/L90*100</f>
        <v>100.70363544982408</v>
      </c>
      <c r="N102" s="18"/>
      <c r="O102" s="77">
        <v>8411</v>
      </c>
      <c r="P102" s="19">
        <v>98.535613870665415</v>
      </c>
      <c r="Q102" s="11"/>
      <c r="R102" s="13" t="s">
        <v>15</v>
      </c>
      <c r="S102" s="14" t="s">
        <v>15</v>
      </c>
    </row>
    <row r="103" spans="1:19" x14ac:dyDescent="0.25">
      <c r="A103" s="3" t="s">
        <v>65</v>
      </c>
      <c r="B103" s="6"/>
      <c r="C103" s="10" t="s">
        <v>15</v>
      </c>
      <c r="D103" s="8" t="s">
        <v>15</v>
      </c>
      <c r="E103" s="6"/>
      <c r="F103" s="10" t="s">
        <v>15</v>
      </c>
      <c r="G103" s="9" t="s">
        <v>15</v>
      </c>
      <c r="H103" s="6"/>
      <c r="I103" s="10" t="s">
        <v>15</v>
      </c>
      <c r="J103" s="9" t="s">
        <v>15</v>
      </c>
      <c r="K103" s="6"/>
      <c r="L103" s="10" t="s">
        <v>15</v>
      </c>
      <c r="M103" s="9" t="s">
        <v>15</v>
      </c>
      <c r="N103" s="6"/>
      <c r="O103" s="7">
        <v>8646</v>
      </c>
      <c r="P103" s="9">
        <v>102.79396029009631</v>
      </c>
      <c r="Q103" s="6"/>
      <c r="R103" s="10" t="s">
        <v>15</v>
      </c>
      <c r="S103" s="8" t="s">
        <v>15</v>
      </c>
    </row>
    <row r="104" spans="1:19" x14ac:dyDescent="0.25">
      <c r="A104" s="3" t="s">
        <v>32</v>
      </c>
      <c r="B104" s="6"/>
      <c r="C104" s="10" t="s">
        <v>15</v>
      </c>
      <c r="D104" s="8" t="s">
        <v>15</v>
      </c>
      <c r="E104" s="6"/>
      <c r="F104" s="10" t="s">
        <v>15</v>
      </c>
      <c r="G104" s="9" t="s">
        <v>15</v>
      </c>
      <c r="H104" s="6"/>
      <c r="I104" s="10" t="s">
        <v>15</v>
      </c>
      <c r="J104" s="9" t="s">
        <v>15</v>
      </c>
      <c r="K104" s="6"/>
      <c r="L104" s="10" t="s">
        <v>15</v>
      </c>
      <c r="M104" s="9" t="s">
        <v>15</v>
      </c>
      <c r="N104" s="6"/>
      <c r="O104" s="7">
        <v>8605</v>
      </c>
      <c r="P104" s="9">
        <v>99.525792273883866</v>
      </c>
      <c r="Q104" s="6"/>
      <c r="R104" s="10" t="s">
        <v>15</v>
      </c>
      <c r="S104" s="8" t="s">
        <v>15</v>
      </c>
    </row>
    <row r="105" spans="1:19" x14ac:dyDescent="0.25">
      <c r="A105" s="26" t="s">
        <v>33</v>
      </c>
      <c r="B105" s="6"/>
      <c r="C105" s="7">
        <v>60326</v>
      </c>
      <c r="D105" s="9">
        <f>C105/C93*100</f>
        <v>101.05026884872443</v>
      </c>
      <c r="E105" s="6"/>
      <c r="F105" s="7">
        <v>54301</v>
      </c>
      <c r="G105" s="9">
        <f>F105/F93*100</f>
        <v>101.0119612329557</v>
      </c>
      <c r="H105" s="6"/>
      <c r="I105" s="7">
        <v>19988</v>
      </c>
      <c r="J105" s="9">
        <f>I105/I93*100</f>
        <v>101.63217572583517</v>
      </c>
      <c r="K105" s="6"/>
      <c r="L105" s="7">
        <v>6025</v>
      </c>
      <c r="M105" s="9">
        <f>L105/L93*100</f>
        <v>101.41390338326882</v>
      </c>
      <c r="N105" s="6"/>
      <c r="O105" s="7">
        <v>8898</v>
      </c>
      <c r="P105" s="9">
        <v>103.40499709471239</v>
      </c>
      <c r="Q105" s="6"/>
      <c r="R105" s="10" t="s">
        <v>15</v>
      </c>
      <c r="S105" s="8" t="s">
        <v>15</v>
      </c>
    </row>
    <row r="106" spans="1:19" x14ac:dyDescent="0.25">
      <c r="A106" s="3" t="s">
        <v>34</v>
      </c>
      <c r="B106" s="6"/>
      <c r="C106" s="10" t="s">
        <v>15</v>
      </c>
      <c r="D106" s="8" t="s">
        <v>15</v>
      </c>
      <c r="E106" s="6"/>
      <c r="F106" s="10" t="s">
        <v>15</v>
      </c>
      <c r="G106" s="9" t="s">
        <v>15</v>
      </c>
      <c r="H106" s="6"/>
      <c r="I106" s="10" t="s">
        <v>15</v>
      </c>
      <c r="J106" s="9" t="s">
        <v>15</v>
      </c>
      <c r="K106" s="6"/>
      <c r="L106" s="10" t="s">
        <v>15</v>
      </c>
      <c r="M106" s="9" t="s">
        <v>15</v>
      </c>
      <c r="N106" s="6"/>
      <c r="O106" s="7">
        <v>8789</v>
      </c>
      <c r="P106" s="9">
        <v>98.775005619240275</v>
      </c>
      <c r="Q106" s="6"/>
      <c r="R106" s="10" t="s">
        <v>15</v>
      </c>
      <c r="S106" s="8" t="s">
        <v>15</v>
      </c>
    </row>
    <row r="107" spans="1:19" x14ac:dyDescent="0.25">
      <c r="A107" s="3" t="s">
        <v>35</v>
      </c>
      <c r="B107" s="6"/>
      <c r="C107" s="10" t="s">
        <v>15</v>
      </c>
      <c r="D107" s="8" t="s">
        <v>15</v>
      </c>
      <c r="E107" s="6"/>
      <c r="F107" s="10" t="s">
        <v>15</v>
      </c>
      <c r="G107" s="9" t="s">
        <v>15</v>
      </c>
      <c r="H107" s="6"/>
      <c r="I107" s="10" t="s">
        <v>15</v>
      </c>
      <c r="J107" s="9" t="s">
        <v>15</v>
      </c>
      <c r="K107" s="6"/>
      <c r="L107" s="10" t="s">
        <v>15</v>
      </c>
      <c r="M107" s="9" t="s">
        <v>15</v>
      </c>
      <c r="N107" s="6"/>
      <c r="O107" s="7">
        <v>8893</v>
      </c>
      <c r="P107" s="9">
        <v>101.18329730344749</v>
      </c>
      <c r="Q107" s="6"/>
      <c r="R107" s="10" t="s">
        <v>15</v>
      </c>
      <c r="S107" s="8" t="s">
        <v>15</v>
      </c>
    </row>
    <row r="108" spans="1:19" x14ac:dyDescent="0.25">
      <c r="A108" s="26" t="s">
        <v>36</v>
      </c>
      <c r="B108" s="6"/>
      <c r="C108" s="7">
        <v>61687</v>
      </c>
      <c r="D108" s="9">
        <f>C108/C96*100</f>
        <v>101.57248238161101</v>
      </c>
      <c r="E108" s="6"/>
      <c r="F108" s="7">
        <v>55627</v>
      </c>
      <c r="G108" s="9">
        <f>F108/F96*100</f>
        <v>101.59440406180371</v>
      </c>
      <c r="H108" s="6"/>
      <c r="I108" s="7">
        <v>20808</v>
      </c>
      <c r="J108" s="9">
        <f>I108/I96*100</f>
        <v>101.8851295108456</v>
      </c>
      <c r="K108" s="6"/>
      <c r="L108" s="7">
        <v>6060</v>
      </c>
      <c r="M108" s="9">
        <f>L108/L96*100</f>
        <v>101.38865651664715</v>
      </c>
      <c r="N108" s="6"/>
      <c r="O108" s="7">
        <v>8856</v>
      </c>
      <c r="P108" s="9">
        <v>99.583942426627686</v>
      </c>
      <c r="Q108" s="6"/>
      <c r="R108" s="10" t="s">
        <v>15</v>
      </c>
      <c r="S108" s="8" t="s">
        <v>15</v>
      </c>
    </row>
    <row r="109" spans="1:19" x14ac:dyDescent="0.25">
      <c r="A109" s="3" t="s">
        <v>37</v>
      </c>
      <c r="B109" s="6"/>
      <c r="C109" s="10" t="s">
        <v>15</v>
      </c>
      <c r="D109" s="8" t="s">
        <v>15</v>
      </c>
      <c r="E109" s="6"/>
      <c r="F109" s="10" t="s">
        <v>15</v>
      </c>
      <c r="G109" s="9" t="s">
        <v>15</v>
      </c>
      <c r="H109" s="6"/>
      <c r="I109" s="10" t="s">
        <v>15</v>
      </c>
      <c r="J109" s="9" t="s">
        <v>15</v>
      </c>
      <c r="K109" s="6"/>
      <c r="L109" s="10" t="s">
        <v>15</v>
      </c>
      <c r="M109" s="9" t="s">
        <v>15</v>
      </c>
      <c r="N109" s="6"/>
      <c r="O109" s="7">
        <v>8780</v>
      </c>
      <c r="P109" s="9">
        <v>99.141824751580856</v>
      </c>
      <c r="Q109" s="6"/>
      <c r="R109" s="10" t="s">
        <v>15</v>
      </c>
      <c r="S109" s="8" t="s">
        <v>15</v>
      </c>
    </row>
    <row r="110" spans="1:19" x14ac:dyDescent="0.25">
      <c r="A110" s="3" t="s">
        <v>38</v>
      </c>
      <c r="B110" s="6"/>
      <c r="C110" s="10" t="s">
        <v>15</v>
      </c>
      <c r="D110" s="8" t="s">
        <v>15</v>
      </c>
      <c r="E110" s="6"/>
      <c r="F110" s="10" t="s">
        <v>15</v>
      </c>
      <c r="G110" s="9" t="s">
        <v>15</v>
      </c>
      <c r="H110" s="6"/>
      <c r="I110" s="10" t="s">
        <v>15</v>
      </c>
      <c r="J110" s="9" t="s">
        <v>15</v>
      </c>
      <c r="K110" s="6"/>
      <c r="L110" s="10" t="s">
        <v>15</v>
      </c>
      <c r="M110" s="9" t="s">
        <v>15</v>
      </c>
      <c r="N110" s="6"/>
      <c r="O110" s="7">
        <v>8883</v>
      </c>
      <c r="P110" s="9">
        <v>101.17312072892939</v>
      </c>
      <c r="Q110" s="6"/>
      <c r="R110" s="10" t="s">
        <v>15</v>
      </c>
      <c r="S110" s="8" t="s">
        <v>15</v>
      </c>
    </row>
    <row r="111" spans="1:19" x14ac:dyDescent="0.25">
      <c r="A111" s="26" t="s">
        <v>39</v>
      </c>
      <c r="B111" s="6"/>
      <c r="C111" s="7">
        <v>62914</v>
      </c>
      <c r="D111" s="9">
        <f>C111/C99*100</f>
        <v>101.72686996733822</v>
      </c>
      <c r="E111" s="6"/>
      <c r="F111" s="7">
        <v>56735</v>
      </c>
      <c r="G111" s="9">
        <f>F111/F99*100</f>
        <v>101.54278452920016</v>
      </c>
      <c r="H111" s="6"/>
      <c r="I111" s="7">
        <v>20708</v>
      </c>
      <c r="J111" s="9">
        <f>I111/I99*100</f>
        <v>99.730302446542098</v>
      </c>
      <c r="K111" s="6"/>
      <c r="L111" s="7">
        <v>6079</v>
      </c>
      <c r="M111" s="9">
        <f>L111/L99*100</f>
        <v>101.79169457468184</v>
      </c>
      <c r="N111" s="6"/>
      <c r="O111" s="7">
        <v>9123</v>
      </c>
      <c r="P111" s="9">
        <v>102.70178993583249</v>
      </c>
      <c r="Q111" s="6"/>
      <c r="R111" s="10" t="s">
        <v>15</v>
      </c>
      <c r="S111" s="8" t="s">
        <v>15</v>
      </c>
    </row>
    <row r="112" spans="1:19" x14ac:dyDescent="0.25">
      <c r="A112" s="3" t="s">
        <v>40</v>
      </c>
      <c r="B112" s="6"/>
      <c r="C112" s="10" t="s">
        <v>15</v>
      </c>
      <c r="D112" s="8" t="s">
        <v>15</v>
      </c>
      <c r="E112" s="6"/>
      <c r="F112" s="10" t="s">
        <v>15</v>
      </c>
      <c r="G112" s="9" t="s">
        <v>15</v>
      </c>
      <c r="H112" s="6"/>
      <c r="I112" s="10" t="s">
        <v>15</v>
      </c>
      <c r="J112" s="9" t="s">
        <v>15</v>
      </c>
      <c r="K112" s="6"/>
      <c r="L112" s="10" t="s">
        <v>15</v>
      </c>
      <c r="M112" s="9" t="s">
        <v>15</v>
      </c>
      <c r="N112" s="6"/>
      <c r="O112" s="7">
        <v>8982</v>
      </c>
      <c r="P112" s="9">
        <v>98.454455771127911</v>
      </c>
      <c r="Q112" s="6"/>
      <c r="R112" s="10" t="s">
        <v>15</v>
      </c>
      <c r="S112" s="8" t="s">
        <v>15</v>
      </c>
    </row>
    <row r="113" spans="1:19" x14ac:dyDescent="0.25">
      <c r="A113" s="3" t="s">
        <v>41</v>
      </c>
      <c r="B113" s="6"/>
      <c r="C113" s="10" t="s">
        <v>15</v>
      </c>
      <c r="D113" s="8" t="s">
        <v>15</v>
      </c>
      <c r="E113" s="6"/>
      <c r="F113" s="10" t="s">
        <v>15</v>
      </c>
      <c r="G113" s="9" t="s">
        <v>15</v>
      </c>
      <c r="H113" s="6"/>
      <c r="I113" s="10" t="s">
        <v>15</v>
      </c>
      <c r="J113" s="9" t="s">
        <v>15</v>
      </c>
      <c r="K113" s="6"/>
      <c r="L113" s="10" t="s">
        <v>15</v>
      </c>
      <c r="M113" s="9" t="s">
        <v>15</v>
      </c>
      <c r="N113" s="6"/>
      <c r="O113" s="7">
        <v>8752</v>
      </c>
      <c r="P113" s="9">
        <v>97.439323090625692</v>
      </c>
      <c r="Q113" s="6"/>
      <c r="R113" s="10" t="s">
        <v>15</v>
      </c>
      <c r="S113" s="8" t="s">
        <v>15</v>
      </c>
    </row>
    <row r="114" spans="1:19" x14ac:dyDescent="0.25">
      <c r="A114" s="49" t="s">
        <v>42</v>
      </c>
      <c r="B114" s="11"/>
      <c r="C114" s="12">
        <v>62490</v>
      </c>
      <c r="D114" s="19">
        <f>C114/C102*100</f>
        <v>101.69408778011034</v>
      </c>
      <c r="E114" s="11"/>
      <c r="F114" s="12">
        <v>56402</v>
      </c>
      <c r="G114" s="19">
        <f>F114/F102*100</f>
        <v>101.73887946895633</v>
      </c>
      <c r="H114" s="18"/>
      <c r="I114" s="77">
        <v>20462</v>
      </c>
      <c r="J114" s="19">
        <f>I114/I102*100</f>
        <v>102.02941909748193</v>
      </c>
      <c r="K114" s="18"/>
      <c r="L114" s="77">
        <v>6087</v>
      </c>
      <c r="M114" s="19">
        <f>L114/L102*100</f>
        <v>101.26434869406089</v>
      </c>
      <c r="N114" s="18"/>
      <c r="O114" s="77">
        <v>8712</v>
      </c>
      <c r="P114" s="19">
        <v>99.542961608775144</v>
      </c>
      <c r="Q114" s="18"/>
      <c r="R114" s="13" t="s">
        <v>15</v>
      </c>
      <c r="S114" s="14" t="s">
        <v>15</v>
      </c>
    </row>
    <row r="115" spans="1:19" x14ac:dyDescent="0.25">
      <c r="A115" s="3" t="s">
        <v>66</v>
      </c>
      <c r="B115" s="6"/>
      <c r="C115" s="10" t="s">
        <v>15</v>
      </c>
      <c r="D115" s="8" t="s">
        <v>15</v>
      </c>
      <c r="E115" s="6"/>
      <c r="F115" s="10" t="s">
        <v>15</v>
      </c>
      <c r="G115" s="9" t="s">
        <v>15</v>
      </c>
      <c r="H115" s="6"/>
      <c r="I115" s="10" t="s">
        <v>15</v>
      </c>
      <c r="J115" s="9" t="s">
        <v>15</v>
      </c>
      <c r="K115" s="6"/>
      <c r="L115" s="10" t="s">
        <v>15</v>
      </c>
      <c r="M115" s="9" t="s">
        <v>15</v>
      </c>
      <c r="N115" s="6"/>
      <c r="O115" s="7">
        <v>8841</v>
      </c>
      <c r="P115" s="9">
        <v>101.48071625344353</v>
      </c>
      <c r="Q115" s="6"/>
      <c r="R115" s="10" t="s">
        <v>15</v>
      </c>
      <c r="S115" s="8" t="s">
        <v>15</v>
      </c>
    </row>
    <row r="116" spans="1:19" x14ac:dyDescent="0.25">
      <c r="A116" s="3" t="s">
        <v>32</v>
      </c>
      <c r="B116" s="6"/>
      <c r="C116" s="10" t="s">
        <v>15</v>
      </c>
      <c r="D116" s="8" t="s">
        <v>15</v>
      </c>
      <c r="E116" s="6"/>
      <c r="F116" s="10" t="s">
        <v>15</v>
      </c>
      <c r="G116" s="9" t="s">
        <v>15</v>
      </c>
      <c r="H116" s="6"/>
      <c r="I116" s="10" t="s">
        <v>15</v>
      </c>
      <c r="J116" s="9" t="s">
        <v>15</v>
      </c>
      <c r="K116" s="6"/>
      <c r="L116" s="10" t="s">
        <v>15</v>
      </c>
      <c r="M116" s="9" t="s">
        <v>15</v>
      </c>
      <c r="N116" s="6"/>
      <c r="O116" s="7">
        <v>8842</v>
      </c>
      <c r="P116" s="9">
        <v>100.01131093767673</v>
      </c>
      <c r="Q116" s="6"/>
      <c r="R116" s="10" t="s">
        <v>15</v>
      </c>
      <c r="S116" s="8" t="s">
        <v>15</v>
      </c>
    </row>
    <row r="117" spans="1:19" x14ac:dyDescent="0.25">
      <c r="A117" s="26" t="s">
        <v>33</v>
      </c>
      <c r="B117" s="6"/>
      <c r="C117" s="7">
        <v>61896</v>
      </c>
      <c r="D117" s="9">
        <f>C117/C105*100</f>
        <v>102.60252627391175</v>
      </c>
      <c r="E117" s="6"/>
      <c r="F117" s="7">
        <v>55746</v>
      </c>
      <c r="G117" s="9">
        <f>F117/F105*100</f>
        <v>102.66109279755437</v>
      </c>
      <c r="H117" s="6"/>
      <c r="I117" s="7">
        <v>20379</v>
      </c>
      <c r="J117" s="9">
        <f>I117/I105*100</f>
        <v>101.95617370422254</v>
      </c>
      <c r="K117" s="6"/>
      <c r="L117" s="7">
        <v>6149</v>
      </c>
      <c r="M117" s="9">
        <f>L117/L105*100</f>
        <v>102.05809128630705</v>
      </c>
      <c r="N117" s="6"/>
      <c r="O117" s="7">
        <v>9336</v>
      </c>
      <c r="P117" s="9">
        <v>105.58697127346754</v>
      </c>
      <c r="Q117" s="6"/>
      <c r="R117" s="10" t="s">
        <v>15</v>
      </c>
      <c r="S117" s="8" t="s">
        <v>15</v>
      </c>
    </row>
    <row r="118" spans="1:19" x14ac:dyDescent="0.25">
      <c r="A118" s="3" t="s">
        <v>34</v>
      </c>
      <c r="B118" s="6"/>
      <c r="C118" s="10" t="s">
        <v>15</v>
      </c>
      <c r="D118" s="8" t="s">
        <v>15</v>
      </c>
      <c r="E118" s="6"/>
      <c r="F118" s="10" t="s">
        <v>15</v>
      </c>
      <c r="G118" s="9" t="s">
        <v>15</v>
      </c>
      <c r="H118" s="6"/>
      <c r="I118" s="10" t="s">
        <v>15</v>
      </c>
      <c r="J118" s="9" t="s">
        <v>15</v>
      </c>
      <c r="K118" s="6"/>
      <c r="L118" s="10" t="s">
        <v>15</v>
      </c>
      <c r="M118" s="9" t="s">
        <v>15</v>
      </c>
      <c r="N118" s="6"/>
      <c r="O118" s="7">
        <v>9282</v>
      </c>
      <c r="P118" s="9">
        <v>99.421593830334189</v>
      </c>
      <c r="Q118" s="6"/>
      <c r="R118" s="10" t="s">
        <v>15</v>
      </c>
      <c r="S118" s="8" t="s">
        <v>15</v>
      </c>
    </row>
    <row r="119" spans="1:19" x14ac:dyDescent="0.25">
      <c r="A119" s="3" t="s">
        <v>35</v>
      </c>
      <c r="B119" s="6"/>
      <c r="C119" s="10" t="s">
        <v>15</v>
      </c>
      <c r="D119" s="8" t="s">
        <v>15</v>
      </c>
      <c r="E119" s="6"/>
      <c r="F119" s="10" t="s">
        <v>15</v>
      </c>
      <c r="G119" s="9" t="s">
        <v>15</v>
      </c>
      <c r="H119" s="6"/>
      <c r="I119" s="10" t="s">
        <v>15</v>
      </c>
      <c r="J119" s="9" t="s">
        <v>15</v>
      </c>
      <c r="K119" s="6"/>
      <c r="L119" s="10" t="s">
        <v>15</v>
      </c>
      <c r="M119" s="9" t="s">
        <v>15</v>
      </c>
      <c r="N119" s="6"/>
      <c r="O119" s="7">
        <v>9252</v>
      </c>
      <c r="P119" s="9">
        <v>99.676793794440854</v>
      </c>
      <c r="Q119" s="6"/>
      <c r="R119" s="10" t="s">
        <v>15</v>
      </c>
      <c r="S119" s="8" t="s">
        <v>15</v>
      </c>
    </row>
    <row r="120" spans="1:19" x14ac:dyDescent="0.25">
      <c r="A120" s="26" t="s">
        <v>36</v>
      </c>
      <c r="B120" s="6"/>
      <c r="C120" s="7">
        <v>63947</v>
      </c>
      <c r="D120" s="9">
        <f>C120/C108*100</f>
        <v>103.66365684828244</v>
      </c>
      <c r="E120" s="6"/>
      <c r="F120" s="7">
        <v>57777</v>
      </c>
      <c r="G120" s="9">
        <f>F120/F108*100</f>
        <v>103.86502957197044</v>
      </c>
      <c r="H120" s="6"/>
      <c r="I120" s="7">
        <v>21748</v>
      </c>
      <c r="J120" s="9">
        <f>I120/I108*100</f>
        <v>104.51749327181854</v>
      </c>
      <c r="K120" s="6"/>
      <c r="L120" s="7">
        <v>6169</v>
      </c>
      <c r="M120" s="9">
        <f>L120/L108*100</f>
        <v>101.79867986798681</v>
      </c>
      <c r="N120" s="6"/>
      <c r="O120" s="7">
        <v>9728</v>
      </c>
      <c r="P120" s="9">
        <v>105.14483354950282</v>
      </c>
      <c r="Q120" s="6"/>
      <c r="R120" s="10" t="s">
        <v>15</v>
      </c>
      <c r="S120" s="8" t="s">
        <v>15</v>
      </c>
    </row>
    <row r="121" spans="1:19" x14ac:dyDescent="0.25">
      <c r="A121" s="3" t="s">
        <v>37</v>
      </c>
      <c r="B121" s="6"/>
      <c r="C121" s="10" t="s">
        <v>15</v>
      </c>
      <c r="D121" s="8" t="s">
        <v>15</v>
      </c>
      <c r="E121" s="6"/>
      <c r="F121" s="10" t="s">
        <v>15</v>
      </c>
      <c r="G121" s="9" t="s">
        <v>15</v>
      </c>
      <c r="H121" s="6"/>
      <c r="I121" s="10" t="s">
        <v>15</v>
      </c>
      <c r="J121" s="9" t="s">
        <v>15</v>
      </c>
      <c r="K121" s="6"/>
      <c r="L121" s="10" t="s">
        <v>15</v>
      </c>
      <c r="M121" s="9" t="s">
        <v>15</v>
      </c>
      <c r="N121" s="6"/>
      <c r="O121" s="7">
        <v>9680</v>
      </c>
      <c r="P121" s="9">
        <v>99.506578947368425</v>
      </c>
      <c r="Q121" s="6"/>
      <c r="R121" s="10" t="s">
        <v>15</v>
      </c>
      <c r="S121" s="8" t="s">
        <v>15</v>
      </c>
    </row>
    <row r="122" spans="1:19" x14ac:dyDescent="0.25">
      <c r="A122" s="3" t="s">
        <v>38</v>
      </c>
      <c r="B122" s="6"/>
      <c r="C122" s="10" t="s">
        <v>15</v>
      </c>
      <c r="D122" s="8" t="s">
        <v>15</v>
      </c>
      <c r="E122" s="6"/>
      <c r="F122" s="10" t="s">
        <v>15</v>
      </c>
      <c r="G122" s="9" t="s">
        <v>15</v>
      </c>
      <c r="H122" s="6"/>
      <c r="I122" s="10" t="s">
        <v>15</v>
      </c>
      <c r="J122" s="9" t="s">
        <v>15</v>
      </c>
      <c r="K122" s="6"/>
      <c r="L122" s="10" t="s">
        <v>15</v>
      </c>
      <c r="M122" s="9" t="s">
        <v>15</v>
      </c>
      <c r="N122" s="6"/>
      <c r="O122" s="7">
        <v>9687</v>
      </c>
      <c r="P122" s="9">
        <v>100.07231404958678</v>
      </c>
      <c r="Q122" s="6"/>
      <c r="R122" s="10" t="s">
        <v>15</v>
      </c>
      <c r="S122" s="8" t="s">
        <v>15</v>
      </c>
    </row>
    <row r="123" spans="1:19" x14ac:dyDescent="0.25">
      <c r="A123" s="26" t="s">
        <v>39</v>
      </c>
      <c r="B123" s="6"/>
      <c r="C123" s="7">
        <v>67275</v>
      </c>
      <c r="D123" s="9">
        <f>C123/C111*100</f>
        <v>106.93168452172807</v>
      </c>
      <c r="E123" s="6"/>
      <c r="F123" s="7">
        <v>61066</v>
      </c>
      <c r="G123" s="9">
        <f>F123/F111*100</f>
        <v>107.63373578919537</v>
      </c>
      <c r="H123" s="6"/>
      <c r="I123" s="7">
        <v>22648</v>
      </c>
      <c r="J123" s="9">
        <f>I123/I111*100</f>
        <v>109.36836005408537</v>
      </c>
      <c r="K123" s="6"/>
      <c r="L123" s="7">
        <v>6208</v>
      </c>
      <c r="M123" s="9">
        <f>L123/L111*100</f>
        <v>102.12205954926796</v>
      </c>
      <c r="N123" s="6"/>
      <c r="O123" s="7">
        <v>9993</v>
      </c>
      <c r="P123" s="9">
        <v>103.15887271601115</v>
      </c>
      <c r="Q123" s="6"/>
      <c r="R123" s="10" t="s">
        <v>15</v>
      </c>
      <c r="S123" s="8" t="s">
        <v>15</v>
      </c>
    </row>
    <row r="124" spans="1:19" x14ac:dyDescent="0.25">
      <c r="A124" s="3" t="s">
        <v>40</v>
      </c>
      <c r="B124" s="6"/>
      <c r="C124" s="10" t="s">
        <v>15</v>
      </c>
      <c r="D124" s="8" t="s">
        <v>15</v>
      </c>
      <c r="E124" s="6"/>
      <c r="F124" s="10" t="s">
        <v>15</v>
      </c>
      <c r="G124" s="9" t="s">
        <v>15</v>
      </c>
      <c r="H124" s="6"/>
      <c r="I124" s="10" t="s">
        <v>15</v>
      </c>
      <c r="J124" s="9" t="s">
        <v>15</v>
      </c>
      <c r="K124" s="6"/>
      <c r="L124" s="10" t="s">
        <v>15</v>
      </c>
      <c r="M124" s="9" t="s">
        <v>15</v>
      </c>
      <c r="N124" s="6"/>
      <c r="O124" s="7">
        <v>9873</v>
      </c>
      <c r="P124" s="9">
        <v>98.799159411588107</v>
      </c>
      <c r="Q124" s="6"/>
      <c r="R124" s="10" t="s">
        <v>15</v>
      </c>
      <c r="S124" s="8" t="s">
        <v>15</v>
      </c>
    </row>
    <row r="125" spans="1:19" x14ac:dyDescent="0.25">
      <c r="A125" s="3" t="s">
        <v>41</v>
      </c>
      <c r="B125" s="6"/>
      <c r="C125" s="10" t="s">
        <v>15</v>
      </c>
      <c r="D125" s="8" t="s">
        <v>15</v>
      </c>
      <c r="E125" s="6"/>
      <c r="F125" s="10" t="s">
        <v>15</v>
      </c>
      <c r="G125" s="9" t="s">
        <v>15</v>
      </c>
      <c r="H125" s="6"/>
      <c r="I125" s="10" t="s">
        <v>15</v>
      </c>
      <c r="J125" s="9" t="s">
        <v>15</v>
      </c>
      <c r="K125" s="6"/>
      <c r="L125" s="10" t="s">
        <v>15</v>
      </c>
      <c r="M125" s="9" t="s">
        <v>15</v>
      </c>
      <c r="N125" s="6"/>
      <c r="O125" s="7">
        <v>9647</v>
      </c>
      <c r="P125" s="9">
        <v>97.710928795705456</v>
      </c>
      <c r="Q125" s="6"/>
      <c r="R125" s="10" t="s">
        <v>15</v>
      </c>
      <c r="S125" s="8" t="s">
        <v>15</v>
      </c>
    </row>
    <row r="126" spans="1:19" x14ac:dyDescent="0.25">
      <c r="A126" s="49" t="s">
        <v>42</v>
      </c>
      <c r="B126" s="11"/>
      <c r="C126" s="12">
        <v>68177</v>
      </c>
      <c r="D126" s="19">
        <f>C126/C114*100</f>
        <v>109.10065610497679</v>
      </c>
      <c r="E126" s="11"/>
      <c r="F126" s="12">
        <v>61944</v>
      </c>
      <c r="G126" s="19">
        <f>F126/F114*100</f>
        <v>109.82589269884046</v>
      </c>
      <c r="H126" s="18"/>
      <c r="I126" s="77">
        <v>22545</v>
      </c>
      <c r="J126" s="19">
        <f>I126/I114*100</f>
        <v>110.17984556739322</v>
      </c>
      <c r="K126" s="18"/>
      <c r="L126" s="77">
        <v>6233</v>
      </c>
      <c r="M126" s="19">
        <f>L126/L114*100</f>
        <v>102.39855429604074</v>
      </c>
      <c r="N126" s="18"/>
      <c r="O126" s="77">
        <v>9381</v>
      </c>
      <c r="P126" s="19">
        <v>97.242666113817762</v>
      </c>
      <c r="Q126" s="11"/>
      <c r="R126" s="13" t="s">
        <v>15</v>
      </c>
      <c r="S126" s="14" t="s">
        <v>15</v>
      </c>
    </row>
    <row r="127" spans="1:19" x14ac:dyDescent="0.25">
      <c r="A127" s="3" t="s">
        <v>67</v>
      </c>
      <c r="B127" s="6"/>
      <c r="C127" s="10" t="s">
        <v>15</v>
      </c>
      <c r="D127" s="8" t="s">
        <v>15</v>
      </c>
      <c r="E127" s="6"/>
      <c r="F127" s="10" t="s">
        <v>15</v>
      </c>
      <c r="G127" s="9" t="s">
        <v>15</v>
      </c>
      <c r="H127" s="6"/>
      <c r="I127" s="10" t="s">
        <v>15</v>
      </c>
      <c r="J127" s="9" t="s">
        <v>15</v>
      </c>
      <c r="K127" s="6"/>
      <c r="L127" s="10" t="s">
        <v>15</v>
      </c>
      <c r="M127" s="9" t="s">
        <v>15</v>
      </c>
      <c r="N127" s="6"/>
      <c r="O127" s="7">
        <v>9502</v>
      </c>
      <c r="P127" s="9">
        <v>101.28984116831894</v>
      </c>
      <c r="Q127" s="6"/>
      <c r="R127" s="10" t="s">
        <v>15</v>
      </c>
      <c r="S127" s="8" t="s">
        <v>15</v>
      </c>
    </row>
    <row r="128" spans="1:19" x14ac:dyDescent="0.25">
      <c r="A128" s="3" t="s">
        <v>32</v>
      </c>
      <c r="B128" s="6"/>
      <c r="C128" s="10" t="s">
        <v>15</v>
      </c>
      <c r="D128" s="8" t="s">
        <v>15</v>
      </c>
      <c r="E128" s="6"/>
      <c r="F128" s="10" t="s">
        <v>15</v>
      </c>
      <c r="G128" s="9" t="s">
        <v>15</v>
      </c>
      <c r="H128" s="6"/>
      <c r="I128" s="10" t="s">
        <v>15</v>
      </c>
      <c r="J128" s="9" t="s">
        <v>15</v>
      </c>
      <c r="K128" s="6"/>
      <c r="L128" s="10" t="s">
        <v>15</v>
      </c>
      <c r="M128" s="9" t="s">
        <v>15</v>
      </c>
      <c r="N128" s="6"/>
      <c r="O128" s="7">
        <v>9505</v>
      </c>
      <c r="P128" s="9">
        <v>100.0315723005683</v>
      </c>
      <c r="Q128" s="6"/>
      <c r="R128" s="10" t="s">
        <v>15</v>
      </c>
      <c r="S128" s="8" t="s">
        <v>15</v>
      </c>
    </row>
    <row r="129" spans="1:19" x14ac:dyDescent="0.25">
      <c r="A129" s="26" t="s">
        <v>33</v>
      </c>
      <c r="B129" s="6"/>
      <c r="C129" s="7">
        <v>67218</v>
      </c>
      <c r="D129" s="9">
        <f>C129/C117*100</f>
        <v>108.59829391236913</v>
      </c>
      <c r="E129" s="6"/>
      <c r="F129" s="7">
        <v>61018</v>
      </c>
      <c r="G129" s="9">
        <f>F129/F117*100</f>
        <v>109.45718078427151</v>
      </c>
      <c r="H129" s="6"/>
      <c r="I129" s="7">
        <v>20277</v>
      </c>
      <c r="J129" s="9">
        <f>I129/I117*100</f>
        <v>99.499484763727366</v>
      </c>
      <c r="K129" s="6"/>
      <c r="L129" s="7">
        <v>6200</v>
      </c>
      <c r="M129" s="9">
        <f>L129/L117*100</f>
        <v>100.82940315498455</v>
      </c>
      <c r="N129" s="6"/>
      <c r="O129" s="7">
        <v>9811</v>
      </c>
      <c r="P129" s="9">
        <v>103.21935823250921</v>
      </c>
      <c r="Q129" s="6"/>
      <c r="R129" s="10" t="s">
        <v>15</v>
      </c>
      <c r="S129" s="8" t="s">
        <v>15</v>
      </c>
    </row>
    <row r="130" spans="1:19" x14ac:dyDescent="0.25">
      <c r="A130" s="3" t="s">
        <v>34</v>
      </c>
      <c r="B130" s="6"/>
      <c r="C130" s="10" t="s">
        <v>15</v>
      </c>
      <c r="D130" s="8" t="s">
        <v>15</v>
      </c>
      <c r="E130" s="6"/>
      <c r="F130" s="10" t="s">
        <v>15</v>
      </c>
      <c r="G130" s="9" t="s">
        <v>15</v>
      </c>
      <c r="H130" s="6"/>
      <c r="I130" s="10" t="s">
        <v>15</v>
      </c>
      <c r="J130" s="9" t="s">
        <v>15</v>
      </c>
      <c r="K130" s="6"/>
      <c r="L130" s="10" t="s">
        <v>15</v>
      </c>
      <c r="M130" s="9" t="s">
        <v>15</v>
      </c>
      <c r="N130" s="6"/>
      <c r="O130" s="7">
        <v>9370</v>
      </c>
      <c r="P130" s="9">
        <v>95.505045357252058</v>
      </c>
      <c r="Q130" s="6"/>
      <c r="R130" s="10" t="s">
        <v>15</v>
      </c>
      <c r="S130" s="8" t="s">
        <v>15</v>
      </c>
    </row>
    <row r="131" spans="1:19" x14ac:dyDescent="0.25">
      <c r="A131" s="3" t="s">
        <v>35</v>
      </c>
      <c r="B131" s="6"/>
      <c r="C131" s="10" t="s">
        <v>15</v>
      </c>
      <c r="D131" s="8" t="s">
        <v>15</v>
      </c>
      <c r="E131" s="6"/>
      <c r="F131" s="10" t="s">
        <v>15</v>
      </c>
      <c r="G131" s="9" t="s">
        <v>15</v>
      </c>
      <c r="H131" s="6"/>
      <c r="I131" s="10" t="s">
        <v>15</v>
      </c>
      <c r="J131" s="9" t="s">
        <v>15</v>
      </c>
      <c r="K131" s="6"/>
      <c r="L131" s="10" t="s">
        <v>15</v>
      </c>
      <c r="M131" s="9" t="s">
        <v>15</v>
      </c>
      <c r="N131" s="6"/>
      <c r="O131" s="7">
        <v>9450</v>
      </c>
      <c r="P131" s="9">
        <v>100.85378868729988</v>
      </c>
      <c r="Q131" s="6"/>
      <c r="R131" s="10" t="s">
        <v>15</v>
      </c>
      <c r="S131" s="8" t="s">
        <v>15</v>
      </c>
    </row>
    <row r="132" spans="1:19" x14ac:dyDescent="0.25">
      <c r="A132" s="26" t="s">
        <v>36</v>
      </c>
      <c r="B132" s="6"/>
      <c r="C132" s="7">
        <v>67400</v>
      </c>
      <c r="D132" s="9">
        <f>C132/C120*100</f>
        <v>105.39978419628756</v>
      </c>
      <c r="E132" s="6"/>
      <c r="F132" s="7">
        <v>61269</v>
      </c>
      <c r="G132" s="9">
        <f>F132/F120*100</f>
        <v>106.04392751440885</v>
      </c>
      <c r="H132" s="6"/>
      <c r="I132" s="7">
        <v>19807</v>
      </c>
      <c r="J132" s="9">
        <f>I132/I120*100</f>
        <v>91.075041383115689</v>
      </c>
      <c r="K132" s="6"/>
      <c r="L132" s="7">
        <v>6131</v>
      </c>
      <c r="M132" s="9">
        <f>L132/L120*100</f>
        <v>99.384016858485978</v>
      </c>
      <c r="N132" s="6"/>
      <c r="O132" s="7">
        <v>9917</v>
      </c>
      <c r="P132" s="9">
        <v>104.94179894179894</v>
      </c>
      <c r="Q132" s="6"/>
      <c r="R132" s="10" t="s">
        <v>15</v>
      </c>
      <c r="S132" s="8" t="s">
        <v>15</v>
      </c>
    </row>
    <row r="133" spans="1:19" x14ac:dyDescent="0.25">
      <c r="A133" s="3" t="s">
        <v>37</v>
      </c>
      <c r="B133" s="6"/>
      <c r="C133" s="10" t="s">
        <v>15</v>
      </c>
      <c r="D133" s="8" t="s">
        <v>15</v>
      </c>
      <c r="E133" s="6"/>
      <c r="F133" s="10" t="s">
        <v>15</v>
      </c>
      <c r="G133" s="9" t="s">
        <v>15</v>
      </c>
      <c r="H133" s="6"/>
      <c r="I133" s="10" t="s">
        <v>15</v>
      </c>
      <c r="J133" s="9" t="s">
        <v>15</v>
      </c>
      <c r="K133" s="6"/>
      <c r="L133" s="10" t="s">
        <v>15</v>
      </c>
      <c r="M133" s="9" t="s">
        <v>15</v>
      </c>
      <c r="N133" s="6"/>
      <c r="O133" s="7">
        <v>9712</v>
      </c>
      <c r="P133" s="9">
        <v>97.932842593526274</v>
      </c>
      <c r="Q133" s="6"/>
      <c r="R133" s="10" t="s">
        <v>15</v>
      </c>
      <c r="S133" s="8" t="s">
        <v>15</v>
      </c>
    </row>
    <row r="134" spans="1:19" x14ac:dyDescent="0.25">
      <c r="A134" s="3" t="s">
        <v>38</v>
      </c>
      <c r="B134" s="6"/>
      <c r="C134" s="10" t="s">
        <v>15</v>
      </c>
      <c r="D134" s="8" t="s">
        <v>15</v>
      </c>
      <c r="E134" s="6"/>
      <c r="F134" s="10" t="s">
        <v>15</v>
      </c>
      <c r="G134" s="9" t="s">
        <v>15</v>
      </c>
      <c r="H134" s="6"/>
      <c r="I134" s="10" t="s">
        <v>15</v>
      </c>
      <c r="J134" s="9" t="s">
        <v>15</v>
      </c>
      <c r="K134" s="6"/>
      <c r="L134" s="10" t="s">
        <v>15</v>
      </c>
      <c r="M134" s="9" t="s">
        <v>15</v>
      </c>
      <c r="N134" s="6"/>
      <c r="O134" s="7">
        <v>9611</v>
      </c>
      <c r="P134" s="9">
        <v>98.960049423393741</v>
      </c>
      <c r="Q134" s="6"/>
      <c r="R134" s="10" t="s">
        <v>15</v>
      </c>
      <c r="S134" s="8" t="s">
        <v>15</v>
      </c>
    </row>
    <row r="135" spans="1:19" x14ac:dyDescent="0.25">
      <c r="A135" s="26" t="s">
        <v>39</v>
      </c>
      <c r="B135" s="6"/>
      <c r="C135" s="7">
        <v>68196</v>
      </c>
      <c r="D135" s="9">
        <f>C135/C123*100</f>
        <v>101.36900780379041</v>
      </c>
      <c r="E135" s="6"/>
      <c r="F135" s="7">
        <v>62135</v>
      </c>
      <c r="G135" s="9">
        <f>F135/F123*100</f>
        <v>101.7505649624996</v>
      </c>
      <c r="H135" s="6"/>
      <c r="I135" s="7">
        <v>20643</v>
      </c>
      <c r="J135" s="9">
        <f>I135/I123*100</f>
        <v>91.147121158601195</v>
      </c>
      <c r="K135" s="6"/>
      <c r="L135" s="7">
        <v>6061</v>
      </c>
      <c r="M135" s="9">
        <f>L135/L123*100</f>
        <v>97.632087628865989</v>
      </c>
      <c r="N135" s="6"/>
      <c r="O135" s="7">
        <v>9951</v>
      </c>
      <c r="P135" s="9">
        <v>103.53761315159713</v>
      </c>
      <c r="Q135" s="6"/>
      <c r="R135" s="10" t="s">
        <v>15</v>
      </c>
      <c r="S135" s="8" t="s">
        <v>15</v>
      </c>
    </row>
    <row r="136" spans="1:19" x14ac:dyDescent="0.25">
      <c r="A136" s="3" t="s">
        <v>40</v>
      </c>
      <c r="B136" s="6"/>
      <c r="C136" s="10" t="s">
        <v>15</v>
      </c>
      <c r="D136" s="8" t="s">
        <v>15</v>
      </c>
      <c r="E136" s="6"/>
      <c r="F136" s="10" t="s">
        <v>15</v>
      </c>
      <c r="G136" s="9" t="s">
        <v>15</v>
      </c>
      <c r="H136" s="6"/>
      <c r="I136" s="10" t="s">
        <v>15</v>
      </c>
      <c r="J136" s="9" t="s">
        <v>15</v>
      </c>
      <c r="K136" s="6"/>
      <c r="L136" s="10" t="s">
        <v>15</v>
      </c>
      <c r="M136" s="9" t="s">
        <v>15</v>
      </c>
      <c r="N136" s="6"/>
      <c r="O136" s="7">
        <v>9529</v>
      </c>
      <c r="P136" s="9">
        <v>95.75922017887649</v>
      </c>
      <c r="Q136" s="6"/>
      <c r="R136" s="10" t="s">
        <v>15</v>
      </c>
      <c r="S136" s="8" t="s">
        <v>15</v>
      </c>
    </row>
    <row r="137" spans="1:19" x14ac:dyDescent="0.25">
      <c r="A137" s="3" t="s">
        <v>41</v>
      </c>
      <c r="B137" s="6"/>
      <c r="C137" s="10" t="s">
        <v>15</v>
      </c>
      <c r="D137" s="8" t="s">
        <v>15</v>
      </c>
      <c r="E137" s="6"/>
      <c r="F137" s="10" t="s">
        <v>15</v>
      </c>
      <c r="G137" s="9" t="s">
        <v>15</v>
      </c>
      <c r="H137" s="6"/>
      <c r="I137" s="10" t="s">
        <v>15</v>
      </c>
      <c r="J137" s="9" t="s">
        <v>15</v>
      </c>
      <c r="K137" s="6"/>
      <c r="L137" s="10" t="s">
        <v>15</v>
      </c>
      <c r="M137" s="9" t="s">
        <v>15</v>
      </c>
      <c r="N137" s="6"/>
      <c r="O137" s="7">
        <v>9292</v>
      </c>
      <c r="P137" s="9">
        <v>97.512855493755907</v>
      </c>
      <c r="Q137" s="6"/>
      <c r="R137" s="10" t="s">
        <v>15</v>
      </c>
      <c r="S137" s="8" t="s">
        <v>15</v>
      </c>
    </row>
    <row r="138" spans="1:19" x14ac:dyDescent="0.25">
      <c r="A138" s="49" t="s">
        <v>42</v>
      </c>
      <c r="B138" s="11"/>
      <c r="C138" s="12">
        <v>67148</v>
      </c>
      <c r="D138" s="19">
        <f>C138/C126*100</f>
        <v>98.490693342329521</v>
      </c>
      <c r="E138" s="11"/>
      <c r="F138" s="12">
        <v>61087</v>
      </c>
      <c r="G138" s="19">
        <f>F138/F126*100</f>
        <v>98.616492315639931</v>
      </c>
      <c r="H138" s="18"/>
      <c r="I138" s="77">
        <v>19428</v>
      </c>
      <c r="J138" s="19">
        <f>I138/I126*100</f>
        <v>86.174318030605463</v>
      </c>
      <c r="K138" s="18"/>
      <c r="L138" s="77">
        <v>6062</v>
      </c>
      <c r="M138" s="19">
        <f>L138/L126*100</f>
        <v>97.256537782769144</v>
      </c>
      <c r="N138" s="18"/>
      <c r="O138" s="77">
        <v>9475</v>
      </c>
      <c r="P138" s="19">
        <v>101.96943607404219</v>
      </c>
      <c r="Q138" s="11"/>
      <c r="R138" s="13" t="s">
        <v>15</v>
      </c>
      <c r="S138" s="14" t="s">
        <v>15</v>
      </c>
    </row>
    <row r="139" spans="1:19" x14ac:dyDescent="0.25">
      <c r="A139" s="3" t="s">
        <v>68</v>
      </c>
      <c r="B139" s="6"/>
      <c r="C139" s="10" t="s">
        <v>15</v>
      </c>
      <c r="D139" s="8" t="s">
        <v>15</v>
      </c>
      <c r="E139" s="6"/>
      <c r="F139" s="10" t="s">
        <v>15</v>
      </c>
      <c r="G139" s="9" t="s">
        <v>15</v>
      </c>
      <c r="H139" s="6"/>
      <c r="I139" s="10" t="s">
        <v>15</v>
      </c>
      <c r="J139" s="9" t="s">
        <v>15</v>
      </c>
      <c r="K139" s="6"/>
      <c r="L139" s="10" t="s">
        <v>15</v>
      </c>
      <c r="M139" s="9" t="s">
        <v>15</v>
      </c>
      <c r="N139" s="6"/>
      <c r="O139" s="7">
        <v>9576</v>
      </c>
      <c r="P139" s="9">
        <v>101.06596306068603</v>
      </c>
      <c r="Q139" s="6"/>
      <c r="R139" s="10" t="s">
        <v>15</v>
      </c>
      <c r="S139" s="8" t="s">
        <v>15</v>
      </c>
    </row>
    <row r="140" spans="1:19" x14ac:dyDescent="0.25">
      <c r="A140" s="3" t="s">
        <v>32</v>
      </c>
      <c r="B140" s="6"/>
      <c r="C140" s="10" t="s">
        <v>15</v>
      </c>
      <c r="D140" s="8" t="s">
        <v>15</v>
      </c>
      <c r="E140" s="6"/>
      <c r="F140" s="10" t="s">
        <v>15</v>
      </c>
      <c r="G140" s="9" t="s">
        <v>15</v>
      </c>
      <c r="H140" s="6"/>
      <c r="I140" s="10" t="s">
        <v>15</v>
      </c>
      <c r="J140" s="9" t="s">
        <v>15</v>
      </c>
      <c r="K140" s="6"/>
      <c r="L140" s="10" t="s">
        <v>15</v>
      </c>
      <c r="M140" s="9" t="s">
        <v>15</v>
      </c>
      <c r="N140" s="6"/>
      <c r="O140" s="7">
        <v>9501</v>
      </c>
      <c r="P140" s="9">
        <v>99.216791979949875</v>
      </c>
      <c r="Q140" s="6"/>
      <c r="R140" s="10" t="s">
        <v>15</v>
      </c>
      <c r="S140" s="8" t="s">
        <v>15</v>
      </c>
    </row>
    <row r="141" spans="1:19" x14ac:dyDescent="0.25">
      <c r="A141" s="26" t="s">
        <v>33</v>
      </c>
      <c r="B141" s="6"/>
      <c r="C141" s="7">
        <v>65819</v>
      </c>
      <c r="D141" s="9">
        <f>C141/C129*100</f>
        <v>97.91871224969502</v>
      </c>
      <c r="E141" s="6"/>
      <c r="F141" s="7">
        <v>59828</v>
      </c>
      <c r="G141" s="9">
        <f>F141/F129*100</f>
        <v>98.049755809761052</v>
      </c>
      <c r="H141" s="6"/>
      <c r="I141" s="7">
        <v>19809</v>
      </c>
      <c r="J141" s="9">
        <f>I141/I129*100</f>
        <v>97.691966267199291</v>
      </c>
      <c r="K141" s="6"/>
      <c r="L141" s="7">
        <v>5992</v>
      </c>
      <c r="M141" s="9">
        <f>L141/L129*100</f>
        <v>96.645161290322577</v>
      </c>
      <c r="N141" s="6"/>
      <c r="O141" s="7">
        <v>9650</v>
      </c>
      <c r="P141" s="9">
        <v>101.56825597305547</v>
      </c>
      <c r="Q141" s="6"/>
      <c r="R141" s="10" t="s">
        <v>15</v>
      </c>
      <c r="S141" s="8" t="s">
        <v>15</v>
      </c>
    </row>
    <row r="142" spans="1:19" x14ac:dyDescent="0.25">
      <c r="A142" s="3" t="s">
        <v>34</v>
      </c>
      <c r="B142" s="6"/>
      <c r="C142" s="10" t="s">
        <v>15</v>
      </c>
      <c r="D142" s="8" t="s">
        <v>15</v>
      </c>
      <c r="E142" s="6"/>
      <c r="F142" s="10" t="s">
        <v>15</v>
      </c>
      <c r="G142" s="9" t="s">
        <v>15</v>
      </c>
      <c r="H142" s="6"/>
      <c r="I142" s="10" t="s">
        <v>15</v>
      </c>
      <c r="J142" s="9" t="s">
        <v>15</v>
      </c>
      <c r="K142" s="6"/>
      <c r="L142" s="10" t="s">
        <v>15</v>
      </c>
      <c r="M142" s="9" t="s">
        <v>15</v>
      </c>
      <c r="N142" s="6"/>
      <c r="O142" s="7">
        <v>9644</v>
      </c>
      <c r="P142" s="9">
        <v>99.937823834196891</v>
      </c>
      <c r="Q142" s="6"/>
      <c r="R142" s="10" t="s">
        <v>15</v>
      </c>
      <c r="S142" s="8" t="s">
        <v>15</v>
      </c>
    </row>
    <row r="143" spans="1:19" x14ac:dyDescent="0.25">
      <c r="A143" s="3" t="s">
        <v>35</v>
      </c>
      <c r="B143" s="6"/>
      <c r="C143" s="10" t="s">
        <v>15</v>
      </c>
      <c r="D143" s="8" t="s">
        <v>15</v>
      </c>
      <c r="E143" s="6"/>
      <c r="F143" s="10" t="s">
        <v>15</v>
      </c>
      <c r="G143" s="9" t="s">
        <v>15</v>
      </c>
      <c r="H143" s="6"/>
      <c r="I143" s="10" t="s">
        <v>15</v>
      </c>
      <c r="J143" s="9" t="s">
        <v>15</v>
      </c>
      <c r="K143" s="6"/>
      <c r="L143" s="10" t="s">
        <v>15</v>
      </c>
      <c r="M143" s="9" t="s">
        <v>15</v>
      </c>
      <c r="N143" s="6"/>
      <c r="O143" s="7">
        <v>9718</v>
      </c>
      <c r="P143" s="9">
        <v>100.76731646619659</v>
      </c>
      <c r="Q143" s="6"/>
      <c r="R143" s="10" t="s">
        <v>15</v>
      </c>
      <c r="S143" s="8" t="s">
        <v>15</v>
      </c>
    </row>
    <row r="144" spans="1:19" x14ac:dyDescent="0.25">
      <c r="A144" s="26" t="s">
        <v>36</v>
      </c>
      <c r="B144" s="6"/>
      <c r="C144" s="7">
        <v>66809</v>
      </c>
      <c r="D144" s="9">
        <f>C144/C132*100</f>
        <v>99.123145400593472</v>
      </c>
      <c r="E144" s="6"/>
      <c r="F144" s="7">
        <v>60842</v>
      </c>
      <c r="G144" s="9">
        <f>F144/F132*100</f>
        <v>99.303073332354046</v>
      </c>
      <c r="H144" s="6"/>
      <c r="I144" s="7">
        <v>19554</v>
      </c>
      <c r="J144" s="9">
        <f>I144/I132*100</f>
        <v>98.722673802191139</v>
      </c>
      <c r="K144" s="6"/>
      <c r="L144" s="7">
        <v>5968</v>
      </c>
      <c r="M144" s="9">
        <f>L144/L132*100</f>
        <v>97.341379872777694</v>
      </c>
      <c r="N144" s="6"/>
      <c r="O144" s="7">
        <v>9673</v>
      </c>
      <c r="P144" s="9">
        <v>99.536941757563284</v>
      </c>
      <c r="Q144" s="6"/>
      <c r="R144" s="10" t="s">
        <v>15</v>
      </c>
      <c r="S144" s="8" t="s">
        <v>15</v>
      </c>
    </row>
    <row r="145" spans="1:19" x14ac:dyDescent="0.25">
      <c r="A145" s="3" t="s">
        <v>37</v>
      </c>
      <c r="B145" s="6"/>
      <c r="C145" s="10" t="s">
        <v>15</v>
      </c>
      <c r="D145" s="8" t="s">
        <v>15</v>
      </c>
      <c r="E145" s="6"/>
      <c r="F145" s="10" t="s">
        <v>15</v>
      </c>
      <c r="G145" s="9" t="s">
        <v>15</v>
      </c>
      <c r="H145" s="6"/>
      <c r="I145" s="10" t="s">
        <v>15</v>
      </c>
      <c r="J145" s="9" t="s">
        <v>15</v>
      </c>
      <c r="K145" s="6"/>
      <c r="L145" s="10" t="s">
        <v>15</v>
      </c>
      <c r="M145" s="9" t="s">
        <v>15</v>
      </c>
      <c r="N145" s="6"/>
      <c r="O145" s="7">
        <v>9567</v>
      </c>
      <c r="P145" s="9">
        <v>98.904166235914403</v>
      </c>
      <c r="Q145" s="6"/>
      <c r="R145" s="10" t="s">
        <v>15</v>
      </c>
      <c r="S145" s="8" t="s">
        <v>15</v>
      </c>
    </row>
    <row r="146" spans="1:19" x14ac:dyDescent="0.25">
      <c r="A146" s="3" t="s">
        <v>38</v>
      </c>
      <c r="B146" s="6"/>
      <c r="C146" s="10" t="s">
        <v>15</v>
      </c>
      <c r="D146" s="8" t="s">
        <v>15</v>
      </c>
      <c r="E146" s="6"/>
      <c r="F146" s="10" t="s">
        <v>15</v>
      </c>
      <c r="G146" s="9" t="s">
        <v>15</v>
      </c>
      <c r="H146" s="6"/>
      <c r="I146" s="10" t="s">
        <v>15</v>
      </c>
      <c r="J146" s="9" t="s">
        <v>15</v>
      </c>
      <c r="K146" s="6"/>
      <c r="L146" s="10" t="s">
        <v>15</v>
      </c>
      <c r="M146" s="9" t="s">
        <v>15</v>
      </c>
      <c r="N146" s="6"/>
      <c r="O146" s="7">
        <v>9478</v>
      </c>
      <c r="P146" s="9">
        <v>99.069718825128035</v>
      </c>
      <c r="Q146" s="6"/>
      <c r="R146" s="10" t="s">
        <v>15</v>
      </c>
      <c r="S146" s="8" t="s">
        <v>15</v>
      </c>
    </row>
    <row r="147" spans="1:19" x14ac:dyDescent="0.25">
      <c r="A147" s="26" t="s">
        <v>39</v>
      </c>
      <c r="B147" s="6"/>
      <c r="C147" s="7">
        <v>66716</v>
      </c>
      <c r="D147" s="9">
        <f>C147/C135*100</f>
        <v>97.829784738107804</v>
      </c>
      <c r="E147" s="6"/>
      <c r="F147" s="7">
        <v>60842</v>
      </c>
      <c r="G147" s="9">
        <f>F147/F135*100</f>
        <v>97.919047235857406</v>
      </c>
      <c r="H147" s="6"/>
      <c r="I147" s="7">
        <v>19758</v>
      </c>
      <c r="J147" s="9">
        <f>I147/I135*100</f>
        <v>95.712832437145764</v>
      </c>
      <c r="K147" s="6"/>
      <c r="L147" s="7">
        <v>5875</v>
      </c>
      <c r="M147" s="9">
        <f>L147/L135*100</f>
        <v>96.931199472034308</v>
      </c>
      <c r="N147" s="6"/>
      <c r="O147" s="7">
        <v>9647</v>
      </c>
      <c r="P147" s="9">
        <v>101.78307659843848</v>
      </c>
      <c r="Q147" s="6"/>
      <c r="R147" s="10" t="s">
        <v>15</v>
      </c>
      <c r="S147" s="8" t="s">
        <v>15</v>
      </c>
    </row>
    <row r="148" spans="1:19" x14ac:dyDescent="0.25">
      <c r="A148" s="3" t="s">
        <v>40</v>
      </c>
      <c r="B148" s="6"/>
      <c r="C148" s="10" t="s">
        <v>15</v>
      </c>
      <c r="D148" s="8" t="s">
        <v>15</v>
      </c>
      <c r="E148" s="6"/>
      <c r="F148" s="10" t="s">
        <v>15</v>
      </c>
      <c r="G148" s="9" t="s">
        <v>15</v>
      </c>
      <c r="H148" s="6"/>
      <c r="I148" s="10" t="s">
        <v>15</v>
      </c>
      <c r="J148" s="9" t="s">
        <v>15</v>
      </c>
      <c r="K148" s="6"/>
      <c r="L148" s="10" t="s">
        <v>15</v>
      </c>
      <c r="M148" s="9" t="s">
        <v>15</v>
      </c>
      <c r="N148" s="6"/>
      <c r="O148" s="7">
        <v>9364</v>
      </c>
      <c r="P148" s="9">
        <v>97.066445527106865</v>
      </c>
      <c r="Q148" s="6"/>
      <c r="R148" s="10" t="s">
        <v>15</v>
      </c>
      <c r="S148" s="8" t="s">
        <v>15</v>
      </c>
    </row>
    <row r="149" spans="1:19" x14ac:dyDescent="0.25">
      <c r="A149" s="3" t="s">
        <v>41</v>
      </c>
      <c r="B149" s="6"/>
      <c r="C149" s="10" t="s">
        <v>15</v>
      </c>
      <c r="D149" s="8" t="s">
        <v>15</v>
      </c>
      <c r="E149" s="6"/>
      <c r="F149" s="10" t="s">
        <v>15</v>
      </c>
      <c r="G149" s="9" t="s">
        <v>15</v>
      </c>
      <c r="H149" s="6"/>
      <c r="I149" s="10" t="s">
        <v>15</v>
      </c>
      <c r="J149" s="9" t="s">
        <v>15</v>
      </c>
      <c r="K149" s="6"/>
      <c r="L149" s="10" t="s">
        <v>15</v>
      </c>
      <c r="M149" s="9" t="s">
        <v>15</v>
      </c>
      <c r="N149" s="6"/>
      <c r="O149" s="7">
        <v>9249</v>
      </c>
      <c r="P149" s="9">
        <v>98.771892353694994</v>
      </c>
      <c r="Q149" s="6"/>
      <c r="R149" s="10" t="s">
        <v>15</v>
      </c>
      <c r="S149" s="8" t="s">
        <v>15</v>
      </c>
    </row>
    <row r="150" spans="1:19" x14ac:dyDescent="0.25">
      <c r="A150" s="49" t="s">
        <v>42</v>
      </c>
      <c r="B150" s="11"/>
      <c r="C150" s="12">
        <v>64887</v>
      </c>
      <c r="D150" s="19">
        <f>C150/C138*100</f>
        <v>96.632811103830335</v>
      </c>
      <c r="E150" s="11"/>
      <c r="F150" s="12">
        <v>59037</v>
      </c>
      <c r="G150" s="19">
        <f>F150/F138*100</f>
        <v>96.644130502398212</v>
      </c>
      <c r="H150" s="18"/>
      <c r="I150" s="77">
        <v>18705</v>
      </c>
      <c r="J150" s="19">
        <f>I150/I138*100</f>
        <v>96.278567016676959</v>
      </c>
      <c r="K150" s="18"/>
      <c r="L150" s="77">
        <v>5850</v>
      </c>
      <c r="M150" s="19">
        <f>L150/L138*100</f>
        <v>96.502804354998347</v>
      </c>
      <c r="N150" s="18"/>
      <c r="O150" s="77">
        <v>9358</v>
      </c>
      <c r="P150" s="19">
        <v>101.17850578440913</v>
      </c>
      <c r="Q150" s="11"/>
      <c r="R150" s="13" t="s">
        <v>15</v>
      </c>
      <c r="S150" s="14" t="s">
        <v>15</v>
      </c>
    </row>
    <row r="151" spans="1:19" x14ac:dyDescent="0.25">
      <c r="A151" s="3" t="s">
        <v>69</v>
      </c>
      <c r="B151" s="6"/>
      <c r="C151" s="10" t="s">
        <v>15</v>
      </c>
      <c r="D151" s="8" t="s">
        <v>15</v>
      </c>
      <c r="E151" s="6"/>
      <c r="F151" s="10" t="s">
        <v>15</v>
      </c>
      <c r="G151" s="9" t="s">
        <v>15</v>
      </c>
      <c r="H151" s="6"/>
      <c r="I151" s="10" t="s">
        <v>15</v>
      </c>
      <c r="J151" s="9" t="s">
        <v>15</v>
      </c>
      <c r="K151" s="6"/>
      <c r="L151" s="10" t="s">
        <v>15</v>
      </c>
      <c r="M151" s="9" t="s">
        <v>15</v>
      </c>
      <c r="N151" s="6"/>
      <c r="O151" s="7">
        <v>9197</v>
      </c>
      <c r="P151" s="9">
        <v>98.279546911733277</v>
      </c>
      <c r="Q151" s="6"/>
      <c r="R151" s="10" t="s">
        <v>15</v>
      </c>
      <c r="S151" s="8" t="s">
        <v>15</v>
      </c>
    </row>
    <row r="152" spans="1:19" x14ac:dyDescent="0.25">
      <c r="A152" s="3" t="s">
        <v>32</v>
      </c>
      <c r="B152" s="6"/>
      <c r="C152" s="10" t="s">
        <v>15</v>
      </c>
      <c r="D152" s="8" t="s">
        <v>15</v>
      </c>
      <c r="E152" s="6"/>
      <c r="F152" s="10" t="s">
        <v>15</v>
      </c>
      <c r="G152" s="9" t="s">
        <v>15</v>
      </c>
      <c r="H152" s="6"/>
      <c r="I152" s="10" t="s">
        <v>15</v>
      </c>
      <c r="J152" s="9" t="s">
        <v>15</v>
      </c>
      <c r="K152" s="6"/>
      <c r="L152" s="10" t="s">
        <v>15</v>
      </c>
      <c r="M152" s="9" t="s">
        <v>15</v>
      </c>
      <c r="N152" s="6"/>
      <c r="O152" s="7">
        <v>9042</v>
      </c>
      <c r="P152" s="9">
        <v>98.314667826465154</v>
      </c>
      <c r="Q152" s="6"/>
      <c r="R152" s="10" t="s">
        <v>15</v>
      </c>
      <c r="S152" s="8" t="s">
        <v>15</v>
      </c>
    </row>
    <row r="153" spans="1:19" x14ac:dyDescent="0.25">
      <c r="A153" s="26" t="s">
        <v>33</v>
      </c>
      <c r="B153" s="6"/>
      <c r="C153" s="7">
        <v>63568</v>
      </c>
      <c r="D153" s="9">
        <f>C153/C141*100</f>
        <v>96.580014889317681</v>
      </c>
      <c r="E153" s="6"/>
      <c r="F153" s="7">
        <v>57808</v>
      </c>
      <c r="G153" s="9">
        <f>F153/F141*100</f>
        <v>96.623654476165015</v>
      </c>
      <c r="H153" s="6"/>
      <c r="I153" s="7">
        <v>18767</v>
      </c>
      <c r="J153" s="9">
        <f>I153/I141*100</f>
        <v>94.739764753394923</v>
      </c>
      <c r="K153" s="6"/>
      <c r="L153" s="7">
        <v>5760</v>
      </c>
      <c r="M153" s="9">
        <f>L153/L141*100</f>
        <v>96.128170894526036</v>
      </c>
      <c r="N153" s="6"/>
      <c r="O153" s="7">
        <v>9588</v>
      </c>
      <c r="P153" s="9">
        <v>106.03848706038488</v>
      </c>
      <c r="Q153" s="6"/>
      <c r="R153" s="10" t="s">
        <v>15</v>
      </c>
      <c r="S153" s="8" t="s">
        <v>15</v>
      </c>
    </row>
    <row r="154" spans="1:19" x14ac:dyDescent="0.25">
      <c r="A154" s="3" t="s">
        <v>34</v>
      </c>
      <c r="B154" s="6"/>
      <c r="C154" s="10" t="s">
        <v>15</v>
      </c>
      <c r="D154" s="8" t="s">
        <v>15</v>
      </c>
      <c r="E154" s="6"/>
      <c r="F154" s="10" t="s">
        <v>15</v>
      </c>
      <c r="G154" s="9" t="s">
        <v>15</v>
      </c>
      <c r="H154" s="6"/>
      <c r="I154" s="10" t="s">
        <v>15</v>
      </c>
      <c r="J154" s="9" t="s">
        <v>15</v>
      </c>
      <c r="K154" s="6"/>
      <c r="L154" s="10" t="s">
        <v>15</v>
      </c>
      <c r="M154" s="9" t="s">
        <v>15</v>
      </c>
      <c r="N154" s="6"/>
      <c r="O154" s="7">
        <v>9560</v>
      </c>
      <c r="P154" s="9">
        <v>99.707968293700461</v>
      </c>
      <c r="Q154" s="6"/>
      <c r="R154" s="10" t="s">
        <v>15</v>
      </c>
      <c r="S154" s="8" t="s">
        <v>15</v>
      </c>
    </row>
    <row r="155" spans="1:19" x14ac:dyDescent="0.25">
      <c r="A155" s="3" t="s">
        <v>35</v>
      </c>
      <c r="B155" s="6"/>
      <c r="C155" s="10" t="s">
        <v>15</v>
      </c>
      <c r="D155" s="8" t="s">
        <v>15</v>
      </c>
      <c r="E155" s="6"/>
      <c r="F155" s="10" t="s">
        <v>15</v>
      </c>
      <c r="G155" s="9" t="s">
        <v>15</v>
      </c>
      <c r="H155" s="6"/>
      <c r="I155" s="10" t="s">
        <v>15</v>
      </c>
      <c r="J155" s="9" t="s">
        <v>15</v>
      </c>
      <c r="K155" s="6"/>
      <c r="L155" s="10" t="s">
        <v>15</v>
      </c>
      <c r="M155" s="9" t="s">
        <v>15</v>
      </c>
      <c r="N155" s="6"/>
      <c r="O155" s="7">
        <v>9582</v>
      </c>
      <c r="P155" s="9">
        <v>100.23012552301256</v>
      </c>
      <c r="Q155" s="6"/>
      <c r="R155" s="10" t="s">
        <v>15</v>
      </c>
      <c r="S155" s="8" t="s">
        <v>15</v>
      </c>
    </row>
    <row r="156" spans="1:19" x14ac:dyDescent="0.25">
      <c r="A156" s="26" t="s">
        <v>36</v>
      </c>
      <c r="B156" s="6"/>
      <c r="C156" s="7">
        <v>64650</v>
      </c>
      <c r="D156" s="9">
        <f>C156/C144*100</f>
        <v>96.768399467137655</v>
      </c>
      <c r="E156" s="6"/>
      <c r="F156" s="7">
        <v>58862</v>
      </c>
      <c r="G156" s="9">
        <f>F156/F144*100</f>
        <v>96.745669110154168</v>
      </c>
      <c r="H156" s="6"/>
      <c r="I156" s="7">
        <v>19354</v>
      </c>
      <c r="J156" s="9">
        <f>I156/I144*100</f>
        <v>98.977191367495138</v>
      </c>
      <c r="K156" s="6"/>
      <c r="L156" s="7">
        <v>5788</v>
      </c>
      <c r="M156" s="9">
        <f>L156/L144*100</f>
        <v>96.983914209115284</v>
      </c>
      <c r="N156" s="6"/>
      <c r="O156" s="7">
        <v>9679</v>
      </c>
      <c r="P156" s="9">
        <v>101.01231475683574</v>
      </c>
      <c r="Q156" s="6"/>
      <c r="R156" s="10" t="s">
        <v>15</v>
      </c>
      <c r="S156" s="8" t="s">
        <v>15</v>
      </c>
    </row>
    <row r="157" spans="1:19" x14ac:dyDescent="0.25">
      <c r="A157" s="3" t="s">
        <v>37</v>
      </c>
      <c r="B157" s="6"/>
      <c r="C157" s="10" t="s">
        <v>15</v>
      </c>
      <c r="D157" s="8" t="s">
        <v>15</v>
      </c>
      <c r="E157" s="6"/>
      <c r="F157" s="10" t="s">
        <v>15</v>
      </c>
      <c r="G157" s="9" t="s">
        <v>15</v>
      </c>
      <c r="H157" s="6"/>
      <c r="I157" s="10" t="s">
        <v>15</v>
      </c>
      <c r="J157" s="9" t="s">
        <v>15</v>
      </c>
      <c r="K157" s="6"/>
      <c r="L157" s="10" t="s">
        <v>15</v>
      </c>
      <c r="M157" s="9" t="s">
        <v>15</v>
      </c>
      <c r="N157" s="6"/>
      <c r="O157" s="7">
        <v>9637</v>
      </c>
      <c r="P157" s="9">
        <v>99.566070875090404</v>
      </c>
      <c r="Q157" s="6"/>
      <c r="R157" s="10" t="s">
        <v>15</v>
      </c>
      <c r="S157" s="8" t="s">
        <v>15</v>
      </c>
    </row>
    <row r="158" spans="1:19" x14ac:dyDescent="0.25">
      <c r="A158" s="3" t="s">
        <v>38</v>
      </c>
      <c r="B158" s="6"/>
      <c r="C158" s="10" t="s">
        <v>15</v>
      </c>
      <c r="D158" s="8" t="s">
        <v>15</v>
      </c>
      <c r="E158" s="6"/>
      <c r="F158" s="10" t="s">
        <v>15</v>
      </c>
      <c r="G158" s="9" t="s">
        <v>15</v>
      </c>
      <c r="H158" s="6"/>
      <c r="I158" s="10" t="s">
        <v>15</v>
      </c>
      <c r="J158" s="9" t="s">
        <v>15</v>
      </c>
      <c r="K158" s="6"/>
      <c r="L158" s="10" t="s">
        <v>15</v>
      </c>
      <c r="M158" s="9" t="s">
        <v>15</v>
      </c>
      <c r="N158" s="6"/>
      <c r="O158" s="7">
        <v>9555</v>
      </c>
      <c r="P158" s="9">
        <v>99.149112794438096</v>
      </c>
      <c r="Q158" s="6"/>
      <c r="R158" s="10" t="s">
        <v>15</v>
      </c>
      <c r="S158" s="8" t="s">
        <v>15</v>
      </c>
    </row>
    <row r="159" spans="1:19" x14ac:dyDescent="0.25">
      <c r="A159" s="26" t="s">
        <v>39</v>
      </c>
      <c r="B159" s="6"/>
      <c r="C159" s="7">
        <v>65971</v>
      </c>
      <c r="D159" s="9">
        <f>C159/C147*100</f>
        <v>98.883326338509505</v>
      </c>
      <c r="E159" s="6"/>
      <c r="F159" s="7">
        <v>60201</v>
      </c>
      <c r="G159" s="9">
        <f>F159/F147*100</f>
        <v>98.946451464448899</v>
      </c>
      <c r="H159" s="6"/>
      <c r="I159" s="7">
        <v>19613</v>
      </c>
      <c r="J159" s="9">
        <f>I159/I147*100</f>
        <v>99.266120052636907</v>
      </c>
      <c r="K159" s="6"/>
      <c r="L159" s="7">
        <v>5770</v>
      </c>
      <c r="M159" s="9">
        <f>L159/L147*100</f>
        <v>98.212765957446805</v>
      </c>
      <c r="N159" s="6"/>
      <c r="O159" s="7">
        <v>9734</v>
      </c>
      <c r="P159" s="9">
        <v>101.87336473050759</v>
      </c>
      <c r="Q159" s="6"/>
      <c r="R159" s="10" t="s">
        <v>15</v>
      </c>
      <c r="S159" s="8" t="s">
        <v>15</v>
      </c>
    </row>
    <row r="160" spans="1:19" x14ac:dyDescent="0.25">
      <c r="A160" s="3" t="s">
        <v>40</v>
      </c>
      <c r="B160" s="6"/>
      <c r="C160" s="10" t="s">
        <v>15</v>
      </c>
      <c r="D160" s="8" t="s">
        <v>15</v>
      </c>
      <c r="E160" s="6"/>
      <c r="F160" s="10" t="s">
        <v>15</v>
      </c>
      <c r="G160" s="9" t="s">
        <v>15</v>
      </c>
      <c r="H160" s="6"/>
      <c r="I160" s="10" t="s">
        <v>15</v>
      </c>
      <c r="J160" s="9" t="s">
        <v>15</v>
      </c>
      <c r="K160" s="6"/>
      <c r="L160" s="10" t="s">
        <v>15</v>
      </c>
      <c r="M160" s="9" t="s">
        <v>15</v>
      </c>
      <c r="N160" s="6"/>
      <c r="O160" s="7">
        <v>9450</v>
      </c>
      <c r="P160" s="9">
        <v>97.082391617012533</v>
      </c>
      <c r="Q160" s="6"/>
      <c r="R160" s="10" t="s">
        <v>15</v>
      </c>
      <c r="S160" s="8" t="s">
        <v>15</v>
      </c>
    </row>
    <row r="161" spans="1:19" x14ac:dyDescent="0.25">
      <c r="A161" s="3" t="s">
        <v>41</v>
      </c>
      <c r="B161" s="6"/>
      <c r="C161" s="10" t="s">
        <v>15</v>
      </c>
      <c r="D161" s="8" t="s">
        <v>15</v>
      </c>
      <c r="E161" s="6"/>
      <c r="F161" s="10" t="s">
        <v>15</v>
      </c>
      <c r="G161" s="9" t="s">
        <v>15</v>
      </c>
      <c r="H161" s="6"/>
      <c r="I161" s="10" t="s">
        <v>15</v>
      </c>
      <c r="J161" s="9" t="s">
        <v>15</v>
      </c>
      <c r="K161" s="6"/>
      <c r="L161" s="10" t="s">
        <v>15</v>
      </c>
      <c r="M161" s="9" t="s">
        <v>15</v>
      </c>
      <c r="N161" s="6"/>
      <c r="O161" s="7">
        <v>9305</v>
      </c>
      <c r="P161" s="9">
        <v>98.465608465608469</v>
      </c>
      <c r="Q161" s="6"/>
      <c r="R161" s="10" t="s">
        <v>15</v>
      </c>
      <c r="S161" s="8" t="s">
        <v>15</v>
      </c>
    </row>
    <row r="162" spans="1:19" x14ac:dyDescent="0.25">
      <c r="A162" s="49" t="s">
        <v>42</v>
      </c>
      <c r="B162" s="11"/>
      <c r="C162" s="12">
        <v>64925</v>
      </c>
      <c r="D162" s="19">
        <f>C162/C150*100</f>
        <v>100.05856334859062</v>
      </c>
      <c r="E162" s="11"/>
      <c r="F162" s="12">
        <v>59147</v>
      </c>
      <c r="G162" s="19">
        <f>F162/F150*100</f>
        <v>100.18632383081795</v>
      </c>
      <c r="H162" s="18"/>
      <c r="I162" s="77">
        <v>18864</v>
      </c>
      <c r="J162" s="19">
        <f>I162/I150*100</f>
        <v>100.85004009623096</v>
      </c>
      <c r="K162" s="18"/>
      <c r="L162" s="77">
        <v>5778</v>
      </c>
      <c r="M162" s="19">
        <f>L162/L150*100</f>
        <v>98.769230769230759</v>
      </c>
      <c r="N162" s="18"/>
      <c r="O162" s="77">
        <v>9345</v>
      </c>
      <c r="P162" s="19">
        <v>100.42987641053199</v>
      </c>
      <c r="Q162" s="18"/>
      <c r="R162" s="13" t="s">
        <v>15</v>
      </c>
      <c r="S162" s="14" t="s">
        <v>15</v>
      </c>
    </row>
    <row r="163" spans="1:19" x14ac:dyDescent="0.25">
      <c r="A163" s="3" t="s">
        <v>70</v>
      </c>
      <c r="B163" s="6"/>
      <c r="C163" s="10" t="s">
        <v>15</v>
      </c>
      <c r="D163" s="8" t="s">
        <v>15</v>
      </c>
      <c r="E163" s="6"/>
      <c r="F163" s="10" t="s">
        <v>15</v>
      </c>
      <c r="G163" s="9" t="s">
        <v>15</v>
      </c>
      <c r="H163" s="6"/>
      <c r="I163" s="10" t="s">
        <v>15</v>
      </c>
      <c r="J163" s="9" t="s">
        <v>15</v>
      </c>
      <c r="K163" s="6"/>
      <c r="L163" s="10" t="s">
        <v>15</v>
      </c>
      <c r="M163" s="9" t="s">
        <v>15</v>
      </c>
      <c r="N163" s="6"/>
      <c r="O163" s="7">
        <v>9312</v>
      </c>
      <c r="P163" s="9">
        <v>99.646869983948633</v>
      </c>
      <c r="Q163" s="6"/>
      <c r="R163" s="10" t="s">
        <v>15</v>
      </c>
      <c r="S163" s="8" t="s">
        <v>15</v>
      </c>
    </row>
    <row r="164" spans="1:19" x14ac:dyDescent="0.25">
      <c r="A164" s="3" t="s">
        <v>32</v>
      </c>
      <c r="B164" s="6"/>
      <c r="C164" s="10" t="s">
        <v>15</v>
      </c>
      <c r="D164" s="8" t="s">
        <v>15</v>
      </c>
      <c r="E164" s="6"/>
      <c r="F164" s="10" t="s">
        <v>15</v>
      </c>
      <c r="G164" s="9" t="s">
        <v>15</v>
      </c>
      <c r="H164" s="6"/>
      <c r="I164" s="10" t="s">
        <v>15</v>
      </c>
      <c r="J164" s="9" t="s">
        <v>15</v>
      </c>
      <c r="K164" s="6"/>
      <c r="L164" s="10" t="s">
        <v>15</v>
      </c>
      <c r="M164" s="9" t="s">
        <v>15</v>
      </c>
      <c r="N164" s="6"/>
      <c r="O164" s="7">
        <v>9210</v>
      </c>
      <c r="P164" s="9">
        <v>98.904639175257742</v>
      </c>
      <c r="Q164" s="6"/>
      <c r="R164" s="10" t="s">
        <v>15</v>
      </c>
      <c r="S164" s="8" t="s">
        <v>15</v>
      </c>
    </row>
    <row r="165" spans="1:19" x14ac:dyDescent="0.25">
      <c r="A165" s="26" t="s">
        <v>33</v>
      </c>
      <c r="B165" s="6"/>
      <c r="C165" s="7">
        <v>63684</v>
      </c>
      <c r="D165" s="9">
        <f>C165/C153*100</f>
        <v>100.18248175182482</v>
      </c>
      <c r="E165" s="6"/>
      <c r="F165" s="7">
        <v>57896</v>
      </c>
      <c r="G165" s="9">
        <f>F165/F153*100</f>
        <v>100.15222806531968</v>
      </c>
      <c r="H165" s="6"/>
      <c r="I165" s="7">
        <v>18863</v>
      </c>
      <c r="J165" s="9">
        <f>I165/I153*100</f>
        <v>100.51153620717217</v>
      </c>
      <c r="K165" s="6"/>
      <c r="L165" s="7">
        <v>5788</v>
      </c>
      <c r="M165" s="9">
        <f>L165/L153*100</f>
        <v>100.48611111111111</v>
      </c>
      <c r="N165" s="6"/>
      <c r="O165" s="7">
        <v>9880</v>
      </c>
      <c r="P165" s="9">
        <v>107.27470141150923</v>
      </c>
      <c r="Q165" s="6"/>
      <c r="R165" s="10" t="s">
        <v>15</v>
      </c>
      <c r="S165" s="8" t="s">
        <v>15</v>
      </c>
    </row>
    <row r="166" spans="1:19" x14ac:dyDescent="0.25">
      <c r="A166" s="3" t="s">
        <v>34</v>
      </c>
      <c r="B166" s="6"/>
      <c r="C166" s="10" t="s">
        <v>15</v>
      </c>
      <c r="D166" s="8" t="s">
        <v>15</v>
      </c>
      <c r="E166" s="6"/>
      <c r="F166" s="10" t="s">
        <v>15</v>
      </c>
      <c r="G166" s="9" t="s">
        <v>15</v>
      </c>
      <c r="H166" s="6"/>
      <c r="I166" s="10" t="s">
        <v>15</v>
      </c>
      <c r="J166" s="9" t="s">
        <v>15</v>
      </c>
      <c r="K166" s="6"/>
      <c r="L166" s="10" t="s">
        <v>15</v>
      </c>
      <c r="M166" s="9" t="s">
        <v>15</v>
      </c>
      <c r="N166" s="6"/>
      <c r="O166" s="7">
        <v>9633</v>
      </c>
      <c r="P166" s="9">
        <v>97.5</v>
      </c>
      <c r="Q166" s="6"/>
      <c r="R166" s="10" t="s">
        <v>15</v>
      </c>
      <c r="S166" s="8" t="s">
        <v>15</v>
      </c>
    </row>
    <row r="167" spans="1:19" x14ac:dyDescent="0.25">
      <c r="A167" s="3" t="s">
        <v>35</v>
      </c>
      <c r="B167" s="6"/>
      <c r="C167" s="10" t="s">
        <v>15</v>
      </c>
      <c r="D167" s="8" t="s">
        <v>15</v>
      </c>
      <c r="E167" s="6"/>
      <c r="F167" s="10" t="s">
        <v>15</v>
      </c>
      <c r="G167" s="9" t="s">
        <v>15</v>
      </c>
      <c r="H167" s="6"/>
      <c r="I167" s="10" t="s">
        <v>15</v>
      </c>
      <c r="J167" s="9" t="s">
        <v>15</v>
      </c>
      <c r="K167" s="6"/>
      <c r="L167" s="10" t="s">
        <v>15</v>
      </c>
      <c r="M167" s="9" t="s">
        <v>15</v>
      </c>
      <c r="N167" s="6"/>
      <c r="O167" s="7">
        <v>9739</v>
      </c>
      <c r="P167" s="9">
        <v>101.1003840963355</v>
      </c>
      <c r="Q167" s="6"/>
      <c r="R167" s="10" t="s">
        <v>15</v>
      </c>
      <c r="S167" s="8" t="s">
        <v>15</v>
      </c>
    </row>
    <row r="168" spans="1:19" x14ac:dyDescent="0.25">
      <c r="A168" s="26" t="s">
        <v>36</v>
      </c>
      <c r="B168" s="6"/>
      <c r="C168" s="7">
        <v>65320</v>
      </c>
      <c r="D168" s="9">
        <f>C168/C156*100</f>
        <v>101.03634957463264</v>
      </c>
      <c r="E168" s="6"/>
      <c r="F168" s="7">
        <v>59517</v>
      </c>
      <c r="G168" s="9">
        <f>F168/F156*100</f>
        <v>101.1127722469505</v>
      </c>
      <c r="H168" s="6"/>
      <c r="I168" s="7">
        <v>19543</v>
      </c>
      <c r="J168" s="9">
        <f>I168/I156*100</f>
        <v>100.97654231683373</v>
      </c>
      <c r="K168" s="6"/>
      <c r="L168" s="7">
        <v>5803</v>
      </c>
      <c r="M168" s="9">
        <f>L168/L156*100</f>
        <v>100.25915687629579</v>
      </c>
      <c r="N168" s="6"/>
      <c r="O168" s="7">
        <v>9917</v>
      </c>
      <c r="P168" s="9">
        <v>101.8277030495944</v>
      </c>
      <c r="Q168" s="6"/>
      <c r="R168" s="10" t="s">
        <v>15</v>
      </c>
      <c r="S168" s="8" t="s">
        <v>15</v>
      </c>
    </row>
    <row r="169" spans="1:19" x14ac:dyDescent="0.25">
      <c r="A169" s="3" t="s">
        <v>37</v>
      </c>
      <c r="B169" s="6"/>
      <c r="C169" s="10" t="s">
        <v>15</v>
      </c>
      <c r="D169" s="8" t="s">
        <v>15</v>
      </c>
      <c r="E169" s="6"/>
      <c r="F169" s="10" t="s">
        <v>15</v>
      </c>
      <c r="G169" s="9" t="s">
        <v>15</v>
      </c>
      <c r="H169" s="6"/>
      <c r="I169" s="10" t="s">
        <v>15</v>
      </c>
      <c r="J169" s="9" t="s">
        <v>15</v>
      </c>
      <c r="K169" s="6"/>
      <c r="L169" s="10" t="s">
        <v>15</v>
      </c>
      <c r="M169" s="9" t="s">
        <v>15</v>
      </c>
      <c r="N169" s="6"/>
      <c r="O169" s="7">
        <v>9662</v>
      </c>
      <c r="P169" s="9">
        <v>97.42865786023998</v>
      </c>
      <c r="Q169" s="6"/>
      <c r="R169" s="10" t="s">
        <v>15</v>
      </c>
      <c r="S169" s="8" t="s">
        <v>15</v>
      </c>
    </row>
    <row r="170" spans="1:19" x14ac:dyDescent="0.25">
      <c r="A170" s="3" t="s">
        <v>38</v>
      </c>
      <c r="B170" s="6"/>
      <c r="C170" s="10" t="s">
        <v>15</v>
      </c>
      <c r="D170" s="8" t="s">
        <v>15</v>
      </c>
      <c r="E170" s="6"/>
      <c r="F170" s="10" t="s">
        <v>15</v>
      </c>
      <c r="G170" s="9" t="s">
        <v>15</v>
      </c>
      <c r="H170" s="6"/>
      <c r="I170" s="10" t="s">
        <v>15</v>
      </c>
      <c r="J170" s="9" t="s">
        <v>15</v>
      </c>
      <c r="K170" s="6"/>
      <c r="L170" s="10" t="s">
        <v>15</v>
      </c>
      <c r="M170" s="9" t="s">
        <v>15</v>
      </c>
      <c r="N170" s="6"/>
      <c r="O170" s="7">
        <v>9776</v>
      </c>
      <c r="P170" s="9">
        <v>101.17987994204098</v>
      </c>
      <c r="Q170" s="6"/>
      <c r="R170" s="10" t="s">
        <v>15</v>
      </c>
      <c r="S170" s="8" t="s">
        <v>15</v>
      </c>
    </row>
    <row r="171" spans="1:19" x14ac:dyDescent="0.25">
      <c r="A171" s="26" t="s">
        <v>39</v>
      </c>
      <c r="B171" s="6"/>
      <c r="C171" s="7">
        <v>67234</v>
      </c>
      <c r="D171" s="9">
        <f>C171/C159*100</f>
        <v>101.91447757347925</v>
      </c>
      <c r="E171" s="6"/>
      <c r="F171" s="7">
        <v>61428</v>
      </c>
      <c r="G171" s="9">
        <f>F171/F159*100</f>
        <v>102.03817212338666</v>
      </c>
      <c r="H171" s="6"/>
      <c r="I171" s="7">
        <v>19761</v>
      </c>
      <c r="J171" s="9">
        <f>I171/I159*100</f>
        <v>100.75460153979503</v>
      </c>
      <c r="K171" s="6"/>
      <c r="L171" s="7">
        <v>5806</v>
      </c>
      <c r="M171" s="9">
        <f>L171/L159*100</f>
        <v>100.62391681109186</v>
      </c>
      <c r="N171" s="6"/>
      <c r="O171" s="7">
        <v>9985</v>
      </c>
      <c r="P171" s="9">
        <v>102.13788870703763</v>
      </c>
      <c r="Q171" s="6"/>
      <c r="R171" s="10" t="s">
        <v>15</v>
      </c>
      <c r="S171" s="8" t="s">
        <v>15</v>
      </c>
    </row>
    <row r="172" spans="1:19" x14ac:dyDescent="0.25">
      <c r="A172" s="3" t="s">
        <v>40</v>
      </c>
      <c r="B172" s="6"/>
      <c r="C172" s="10" t="s">
        <v>15</v>
      </c>
      <c r="D172" s="8" t="s">
        <v>15</v>
      </c>
      <c r="E172" s="6"/>
      <c r="F172" s="10" t="s">
        <v>15</v>
      </c>
      <c r="G172" s="9" t="s">
        <v>15</v>
      </c>
      <c r="H172" s="6"/>
      <c r="I172" s="10" t="s">
        <v>15</v>
      </c>
      <c r="J172" s="9" t="s">
        <v>15</v>
      </c>
      <c r="K172" s="6"/>
      <c r="L172" s="10" t="s">
        <v>15</v>
      </c>
      <c r="M172" s="9" t="s">
        <v>15</v>
      </c>
      <c r="N172" s="6"/>
      <c r="O172" s="7">
        <v>9779</v>
      </c>
      <c r="P172" s="9">
        <v>97.936905358037052</v>
      </c>
      <c r="Q172" s="6"/>
      <c r="R172" s="10" t="s">
        <v>15</v>
      </c>
      <c r="S172" s="8" t="s">
        <v>15</v>
      </c>
    </row>
    <row r="173" spans="1:19" x14ac:dyDescent="0.25">
      <c r="A173" s="3" t="s">
        <v>41</v>
      </c>
      <c r="B173" s="6"/>
      <c r="C173" s="10" t="s">
        <v>15</v>
      </c>
      <c r="D173" s="8" t="s">
        <v>15</v>
      </c>
      <c r="E173" s="6"/>
      <c r="F173" s="10" t="s">
        <v>15</v>
      </c>
      <c r="G173" s="9" t="s">
        <v>15</v>
      </c>
      <c r="H173" s="6"/>
      <c r="I173" s="10" t="s">
        <v>15</v>
      </c>
      <c r="J173" s="9" t="s">
        <v>15</v>
      </c>
      <c r="K173" s="6"/>
      <c r="L173" s="10" t="s">
        <v>15</v>
      </c>
      <c r="M173" s="9" t="s">
        <v>15</v>
      </c>
      <c r="N173" s="6"/>
      <c r="O173" s="7">
        <v>9601</v>
      </c>
      <c r="P173" s="9">
        <v>98.179772982922586</v>
      </c>
      <c r="Q173" s="6"/>
      <c r="R173" s="10" t="s">
        <v>15</v>
      </c>
      <c r="S173" s="8" t="s">
        <v>15</v>
      </c>
    </row>
    <row r="174" spans="1:19" x14ac:dyDescent="0.25">
      <c r="A174" s="49" t="s">
        <v>42</v>
      </c>
      <c r="B174" s="11"/>
      <c r="C174" s="12">
        <v>66361</v>
      </c>
      <c r="D174" s="19">
        <f>C174/C162*100</f>
        <v>102.21178282633809</v>
      </c>
      <c r="E174" s="11"/>
      <c r="F174" s="12">
        <v>60558</v>
      </c>
      <c r="G174" s="19">
        <f>F174/F162*100</f>
        <v>102.38558168630701</v>
      </c>
      <c r="H174" s="18"/>
      <c r="I174" s="77">
        <v>19524</v>
      </c>
      <c r="J174" s="19">
        <f>I174/I162*100</f>
        <v>103.49872773536897</v>
      </c>
      <c r="K174" s="18"/>
      <c r="L174" s="77">
        <v>5803</v>
      </c>
      <c r="M174" s="19">
        <f>L174/L162*100</f>
        <v>100.43267566632052</v>
      </c>
      <c r="N174" s="18"/>
      <c r="O174" s="77">
        <v>9318</v>
      </c>
      <c r="P174" s="19">
        <v>97.052390376002492</v>
      </c>
      <c r="Q174" s="11"/>
      <c r="R174" s="13" t="s">
        <v>15</v>
      </c>
      <c r="S174" s="14" t="s">
        <v>15</v>
      </c>
    </row>
    <row r="175" spans="1:19" x14ac:dyDescent="0.25">
      <c r="A175" s="3" t="s">
        <v>71</v>
      </c>
      <c r="B175" s="6"/>
      <c r="C175" s="10" t="s">
        <v>15</v>
      </c>
      <c r="D175" s="8" t="s">
        <v>15</v>
      </c>
      <c r="E175" s="6"/>
      <c r="F175" s="10" t="s">
        <v>15</v>
      </c>
      <c r="G175" s="9" t="s">
        <v>15</v>
      </c>
      <c r="H175" s="6"/>
      <c r="I175" s="10" t="s">
        <v>15</v>
      </c>
      <c r="J175" s="9" t="s">
        <v>15</v>
      </c>
      <c r="K175" s="6"/>
      <c r="L175" s="10" t="s">
        <v>15</v>
      </c>
      <c r="M175" s="9" t="s">
        <v>15</v>
      </c>
      <c r="N175" s="6"/>
      <c r="O175" s="7">
        <v>9385</v>
      </c>
      <c r="P175" s="9">
        <v>100.71903842026187</v>
      </c>
      <c r="Q175" s="6"/>
      <c r="R175" s="10" t="s">
        <v>15</v>
      </c>
      <c r="S175" s="8" t="s">
        <v>15</v>
      </c>
    </row>
    <row r="176" spans="1:19" x14ac:dyDescent="0.25">
      <c r="A176" s="3" t="s">
        <v>32</v>
      </c>
      <c r="B176" s="6"/>
      <c r="C176" s="10" t="s">
        <v>15</v>
      </c>
      <c r="D176" s="8" t="s">
        <v>15</v>
      </c>
      <c r="E176" s="6"/>
      <c r="F176" s="10" t="s">
        <v>15</v>
      </c>
      <c r="G176" s="9" t="s">
        <v>15</v>
      </c>
      <c r="H176" s="6"/>
      <c r="I176" s="10" t="s">
        <v>15</v>
      </c>
      <c r="J176" s="9" t="s">
        <v>15</v>
      </c>
      <c r="K176" s="6"/>
      <c r="L176" s="10" t="s">
        <v>15</v>
      </c>
      <c r="M176" s="9" t="s">
        <v>15</v>
      </c>
      <c r="N176" s="6"/>
      <c r="O176" s="7">
        <v>9336</v>
      </c>
      <c r="P176" s="9">
        <v>99.477890250399568</v>
      </c>
      <c r="Q176" s="6"/>
      <c r="R176" s="10" t="s">
        <v>15</v>
      </c>
      <c r="S176" s="8" t="s">
        <v>15</v>
      </c>
    </row>
    <row r="177" spans="1:19" x14ac:dyDescent="0.25">
      <c r="A177" s="26" t="s">
        <v>33</v>
      </c>
      <c r="B177" s="6"/>
      <c r="C177" s="7">
        <v>64787</v>
      </c>
      <c r="D177" s="9">
        <f>C177/C165*100</f>
        <v>101.73198919665852</v>
      </c>
      <c r="E177" s="6"/>
      <c r="F177" s="7">
        <v>58967</v>
      </c>
      <c r="G177" s="9">
        <f>F177/F165*100</f>
        <v>101.84986873013679</v>
      </c>
      <c r="H177" s="6"/>
      <c r="I177" s="7">
        <v>18935</v>
      </c>
      <c r="J177" s="9">
        <f>I177/I165*100</f>
        <v>100.38169962360175</v>
      </c>
      <c r="K177" s="6"/>
      <c r="L177" s="7">
        <v>5820</v>
      </c>
      <c r="M177" s="9">
        <f>L177/L165*100</f>
        <v>100.55286800276436</v>
      </c>
      <c r="N177" s="6"/>
      <c r="O177" s="7">
        <v>10000</v>
      </c>
      <c r="P177" s="9">
        <v>107.11225364181662</v>
      </c>
      <c r="Q177" s="6"/>
      <c r="R177" s="10" t="s">
        <v>15</v>
      </c>
      <c r="S177" s="8" t="s">
        <v>15</v>
      </c>
    </row>
    <row r="178" spans="1:19" x14ac:dyDescent="0.25">
      <c r="A178" s="3" t="s">
        <v>34</v>
      </c>
      <c r="B178" s="6"/>
      <c r="C178" s="10" t="s">
        <v>15</v>
      </c>
      <c r="D178" s="8" t="s">
        <v>15</v>
      </c>
      <c r="E178" s="6"/>
      <c r="F178" s="10" t="s">
        <v>15</v>
      </c>
      <c r="G178" s="9" t="s">
        <v>15</v>
      </c>
      <c r="H178" s="6"/>
      <c r="I178" s="10" t="s">
        <v>15</v>
      </c>
      <c r="J178" s="9" t="s">
        <v>15</v>
      </c>
      <c r="K178" s="6"/>
      <c r="L178" s="10" t="s">
        <v>15</v>
      </c>
      <c r="M178" s="9" t="s">
        <v>15</v>
      </c>
      <c r="N178" s="6"/>
      <c r="O178" s="7">
        <v>9831</v>
      </c>
      <c r="P178" s="9">
        <v>98.31</v>
      </c>
      <c r="Q178" s="6"/>
      <c r="R178" s="10" t="s">
        <v>15</v>
      </c>
      <c r="S178" s="8" t="s">
        <v>15</v>
      </c>
    </row>
    <row r="179" spans="1:19" x14ac:dyDescent="0.25">
      <c r="A179" s="3" t="s">
        <v>35</v>
      </c>
      <c r="B179" s="6"/>
      <c r="C179" s="10" t="s">
        <v>15</v>
      </c>
      <c r="D179" s="8" t="s">
        <v>15</v>
      </c>
      <c r="E179" s="6"/>
      <c r="F179" s="10" t="s">
        <v>15</v>
      </c>
      <c r="G179" s="9" t="s">
        <v>15</v>
      </c>
      <c r="H179" s="6"/>
      <c r="I179" s="10" t="s">
        <v>15</v>
      </c>
      <c r="J179" s="9" t="s">
        <v>15</v>
      </c>
      <c r="K179" s="6"/>
      <c r="L179" s="10" t="s">
        <v>15</v>
      </c>
      <c r="M179" s="9" t="s">
        <v>15</v>
      </c>
      <c r="N179" s="6"/>
      <c r="O179" s="7">
        <v>9949</v>
      </c>
      <c r="P179" s="9">
        <v>101.20028481334553</v>
      </c>
      <c r="Q179" s="6"/>
      <c r="R179" s="10" t="s">
        <v>15</v>
      </c>
      <c r="S179" s="8" t="s">
        <v>15</v>
      </c>
    </row>
    <row r="180" spans="1:19" x14ac:dyDescent="0.25">
      <c r="A180" s="26" t="s">
        <v>36</v>
      </c>
      <c r="B180" s="6"/>
      <c r="C180" s="7">
        <v>66609</v>
      </c>
      <c r="D180" s="9">
        <f>C180/C168*100</f>
        <v>101.97336191059401</v>
      </c>
      <c r="E180" s="6"/>
      <c r="F180" s="7">
        <v>60747</v>
      </c>
      <c r="G180" s="9">
        <f>F180/F168*100</f>
        <v>102.06663642320682</v>
      </c>
      <c r="H180" s="6"/>
      <c r="I180" s="7">
        <v>19756</v>
      </c>
      <c r="J180" s="9">
        <f>I180/I168*100</f>
        <v>101.08990431356494</v>
      </c>
      <c r="K180" s="6"/>
      <c r="L180" s="7">
        <v>5862</v>
      </c>
      <c r="M180" s="9">
        <f>L180/L168*100</f>
        <v>101.0167154919869</v>
      </c>
      <c r="N180" s="6"/>
      <c r="O180" s="7">
        <v>9965</v>
      </c>
      <c r="P180" s="9">
        <v>100.16082018293295</v>
      </c>
      <c r="Q180" s="6"/>
      <c r="R180" s="10" t="s">
        <v>15</v>
      </c>
      <c r="S180" s="8" t="s">
        <v>15</v>
      </c>
    </row>
    <row r="181" spans="1:19" x14ac:dyDescent="0.25">
      <c r="A181" s="3" t="s">
        <v>37</v>
      </c>
      <c r="B181" s="6"/>
      <c r="C181" s="10" t="s">
        <v>15</v>
      </c>
      <c r="D181" s="8" t="s">
        <v>15</v>
      </c>
      <c r="E181" s="6"/>
      <c r="F181" s="10" t="s">
        <v>15</v>
      </c>
      <c r="G181" s="9" t="s">
        <v>15</v>
      </c>
      <c r="H181" s="6"/>
      <c r="I181" s="10" t="s">
        <v>15</v>
      </c>
      <c r="J181" s="9" t="s">
        <v>15</v>
      </c>
      <c r="K181" s="6"/>
      <c r="L181" s="10" t="s">
        <v>15</v>
      </c>
      <c r="M181" s="9" t="s">
        <v>15</v>
      </c>
      <c r="N181" s="6"/>
      <c r="O181" s="7">
        <v>9809</v>
      </c>
      <c r="P181" s="9">
        <v>98.434520822880074</v>
      </c>
      <c r="Q181" s="6"/>
      <c r="R181" s="10" t="s">
        <v>15</v>
      </c>
      <c r="S181" s="8" t="s">
        <v>15</v>
      </c>
    </row>
    <row r="182" spans="1:19" x14ac:dyDescent="0.25">
      <c r="A182" s="3" t="s">
        <v>38</v>
      </c>
      <c r="B182" s="6"/>
      <c r="C182" s="10" t="s">
        <v>15</v>
      </c>
      <c r="D182" s="8" t="s">
        <v>15</v>
      </c>
      <c r="E182" s="6"/>
      <c r="F182" s="10" t="s">
        <v>15</v>
      </c>
      <c r="G182" s="9" t="s">
        <v>15</v>
      </c>
      <c r="H182" s="6"/>
      <c r="I182" s="10" t="s">
        <v>15</v>
      </c>
      <c r="J182" s="9" t="s">
        <v>15</v>
      </c>
      <c r="K182" s="6"/>
      <c r="L182" s="10" t="s">
        <v>15</v>
      </c>
      <c r="M182" s="9" t="s">
        <v>15</v>
      </c>
      <c r="N182" s="6"/>
      <c r="O182" s="7">
        <v>9881</v>
      </c>
      <c r="P182" s="9">
        <v>100.73401977775511</v>
      </c>
      <c r="Q182" s="6"/>
      <c r="R182" s="10" t="s">
        <v>15</v>
      </c>
      <c r="S182" s="8" t="s">
        <v>15</v>
      </c>
    </row>
    <row r="183" spans="1:19" x14ac:dyDescent="0.25">
      <c r="A183" s="26" t="s">
        <v>39</v>
      </c>
      <c r="B183" s="6"/>
      <c r="C183" s="7">
        <v>68172</v>
      </c>
      <c r="D183" s="9">
        <f>C183/C171*100</f>
        <v>101.39512746527055</v>
      </c>
      <c r="E183" s="6"/>
      <c r="F183" s="7">
        <v>62384</v>
      </c>
      <c r="G183" s="9">
        <f>F183/F171*100</f>
        <v>101.55629354691671</v>
      </c>
      <c r="H183" s="6"/>
      <c r="I183" s="7">
        <v>19900</v>
      </c>
      <c r="J183" s="9">
        <f>I183/I171*100</f>
        <v>100.7034056980922</v>
      </c>
      <c r="K183" s="6"/>
      <c r="L183" s="7">
        <v>5788</v>
      </c>
      <c r="M183" s="9">
        <f>L183/L171*100</f>
        <v>99.689975887013432</v>
      </c>
      <c r="N183" s="6"/>
      <c r="O183" s="7">
        <v>9976</v>
      </c>
      <c r="P183" s="9">
        <v>100.96144114968119</v>
      </c>
      <c r="Q183" s="6"/>
      <c r="R183" s="10" t="s">
        <v>15</v>
      </c>
      <c r="S183" s="8" t="s">
        <v>15</v>
      </c>
    </row>
    <row r="184" spans="1:19" x14ac:dyDescent="0.25">
      <c r="A184" s="3" t="s">
        <v>40</v>
      </c>
      <c r="B184" s="6"/>
      <c r="C184" s="10" t="s">
        <v>15</v>
      </c>
      <c r="D184" s="8" t="s">
        <v>15</v>
      </c>
      <c r="E184" s="6"/>
      <c r="F184" s="10" t="s">
        <v>15</v>
      </c>
      <c r="G184" s="9" t="s">
        <v>15</v>
      </c>
      <c r="H184" s="6"/>
      <c r="I184" s="10" t="s">
        <v>15</v>
      </c>
      <c r="J184" s="9" t="s">
        <v>15</v>
      </c>
      <c r="K184" s="6"/>
      <c r="L184" s="10" t="s">
        <v>15</v>
      </c>
      <c r="M184" s="9" t="s">
        <v>15</v>
      </c>
      <c r="N184" s="6"/>
      <c r="O184" s="7">
        <v>9769</v>
      </c>
      <c r="P184" s="9">
        <v>97.925020048115471</v>
      </c>
      <c r="Q184" s="6"/>
      <c r="R184" s="10" t="s">
        <v>15</v>
      </c>
      <c r="S184" s="8" t="s">
        <v>15</v>
      </c>
    </row>
    <row r="185" spans="1:19" x14ac:dyDescent="0.25">
      <c r="A185" s="3" t="s">
        <v>41</v>
      </c>
      <c r="B185" s="6"/>
      <c r="C185" s="10" t="s">
        <v>15</v>
      </c>
      <c r="D185" s="8" t="s">
        <v>15</v>
      </c>
      <c r="E185" s="6"/>
      <c r="F185" s="10" t="s">
        <v>15</v>
      </c>
      <c r="G185" s="9" t="s">
        <v>15</v>
      </c>
      <c r="H185" s="6"/>
      <c r="I185" s="10" t="s">
        <v>15</v>
      </c>
      <c r="J185" s="9" t="s">
        <v>15</v>
      </c>
      <c r="K185" s="6"/>
      <c r="L185" s="10" t="s">
        <v>15</v>
      </c>
      <c r="M185" s="9" t="s">
        <v>15</v>
      </c>
      <c r="N185" s="6"/>
      <c r="O185" s="7">
        <v>9573</v>
      </c>
      <c r="P185" s="9">
        <v>97.993653393387248</v>
      </c>
      <c r="Q185" s="6"/>
      <c r="R185" s="10" t="s">
        <v>15</v>
      </c>
      <c r="S185" s="8" t="s">
        <v>15</v>
      </c>
    </row>
    <row r="186" spans="1:19" x14ac:dyDescent="0.25">
      <c r="A186" s="49" t="s">
        <v>42</v>
      </c>
      <c r="B186" s="11"/>
      <c r="C186" s="12">
        <v>66374</v>
      </c>
      <c r="D186" s="19">
        <f>C186/C174*100</f>
        <v>100.0195898193216</v>
      </c>
      <c r="E186" s="11"/>
      <c r="F186" s="12">
        <v>60555</v>
      </c>
      <c r="G186" s="19">
        <f>F186/F174*100</f>
        <v>99.99504607153473</v>
      </c>
      <c r="H186" s="18"/>
      <c r="I186" s="77">
        <v>19299</v>
      </c>
      <c r="J186" s="19">
        <f>I186/I174*100</f>
        <v>98.847572218807628</v>
      </c>
      <c r="K186" s="18"/>
      <c r="L186" s="77">
        <v>5819</v>
      </c>
      <c r="M186" s="19">
        <f>L186/L174*100</f>
        <v>100.27571945545408</v>
      </c>
      <c r="N186" s="18"/>
      <c r="O186" s="77">
        <v>9265</v>
      </c>
      <c r="P186" s="19">
        <v>96.782617779170593</v>
      </c>
      <c r="Q186" s="11"/>
      <c r="R186" s="13" t="s">
        <v>15</v>
      </c>
      <c r="S186" s="14" t="s">
        <v>15</v>
      </c>
    </row>
    <row r="187" spans="1:19" x14ac:dyDescent="0.25">
      <c r="A187" s="3" t="s">
        <v>72</v>
      </c>
      <c r="B187" s="6"/>
      <c r="C187" s="10" t="s">
        <v>15</v>
      </c>
      <c r="D187" s="8" t="s">
        <v>15</v>
      </c>
      <c r="E187" s="6"/>
      <c r="F187" s="10" t="s">
        <v>15</v>
      </c>
      <c r="G187" s="9" t="s">
        <v>15</v>
      </c>
      <c r="H187" s="6"/>
      <c r="I187" s="10" t="s">
        <v>15</v>
      </c>
      <c r="J187" s="9" t="s">
        <v>15</v>
      </c>
      <c r="K187" s="6"/>
      <c r="L187" s="10" t="s">
        <v>15</v>
      </c>
      <c r="M187" s="9" t="s">
        <v>15</v>
      </c>
      <c r="N187" s="6"/>
      <c r="O187" s="7">
        <v>9376</v>
      </c>
      <c r="P187" s="9">
        <v>101.19805720453319</v>
      </c>
      <c r="Q187" s="6"/>
      <c r="R187" s="10" t="s">
        <v>15</v>
      </c>
      <c r="S187" s="8" t="s">
        <v>15</v>
      </c>
    </row>
    <row r="188" spans="1:19" x14ac:dyDescent="0.25">
      <c r="A188" s="3" t="s">
        <v>32</v>
      </c>
      <c r="B188" s="6"/>
      <c r="C188" s="10" t="s">
        <v>15</v>
      </c>
      <c r="D188" s="8" t="s">
        <v>15</v>
      </c>
      <c r="E188" s="6"/>
      <c r="F188" s="10" t="s">
        <v>15</v>
      </c>
      <c r="G188" s="9" t="s">
        <v>15</v>
      </c>
      <c r="H188" s="6"/>
      <c r="I188" s="10" t="s">
        <v>15</v>
      </c>
      <c r="J188" s="9" t="s">
        <v>15</v>
      </c>
      <c r="K188" s="6"/>
      <c r="L188" s="10" t="s">
        <v>15</v>
      </c>
      <c r="M188" s="9" t="s">
        <v>15</v>
      </c>
      <c r="N188" s="6"/>
      <c r="O188" s="7">
        <v>9458</v>
      </c>
      <c r="P188" s="9">
        <v>100.87457337883959</v>
      </c>
      <c r="Q188" s="6"/>
      <c r="R188" s="10" t="s">
        <v>15</v>
      </c>
      <c r="S188" s="8" t="s">
        <v>15</v>
      </c>
    </row>
    <row r="189" spans="1:19" x14ac:dyDescent="0.25">
      <c r="A189" s="26" t="s">
        <v>33</v>
      </c>
      <c r="B189" s="6"/>
      <c r="C189" s="7">
        <v>65071</v>
      </c>
      <c r="D189" s="9">
        <f>C189/C177*100</f>
        <v>100.43835954744007</v>
      </c>
      <c r="E189" s="6"/>
      <c r="F189" s="7">
        <v>59237</v>
      </c>
      <c r="G189" s="9">
        <f>F189/F177*100</f>
        <v>100.45788322281955</v>
      </c>
      <c r="H189" s="6"/>
      <c r="I189" s="7">
        <v>18853</v>
      </c>
      <c r="J189" s="9">
        <f>I189/I177*100</f>
        <v>99.566939529970952</v>
      </c>
      <c r="K189" s="6"/>
      <c r="L189" s="7">
        <v>5834</v>
      </c>
      <c r="M189" s="9">
        <f>L189/L177*100</f>
        <v>100.2405498281787</v>
      </c>
      <c r="N189" s="6"/>
      <c r="O189" s="7">
        <v>9744</v>
      </c>
      <c r="P189" s="9">
        <v>103.02389511524635</v>
      </c>
      <c r="Q189" s="6"/>
      <c r="R189" s="10" t="s">
        <v>15</v>
      </c>
      <c r="S189" s="8" t="s">
        <v>15</v>
      </c>
    </row>
    <row r="190" spans="1:19" x14ac:dyDescent="0.25">
      <c r="A190" s="3" t="s">
        <v>34</v>
      </c>
      <c r="B190" s="6"/>
      <c r="C190" s="10" t="s">
        <v>15</v>
      </c>
      <c r="D190" s="8" t="s">
        <v>15</v>
      </c>
      <c r="E190" s="6"/>
      <c r="F190" s="10" t="s">
        <v>15</v>
      </c>
      <c r="G190" s="9" t="s">
        <v>15</v>
      </c>
      <c r="H190" s="6"/>
      <c r="I190" s="10" t="s">
        <v>15</v>
      </c>
      <c r="J190" s="9" t="s">
        <v>15</v>
      </c>
      <c r="K190" s="6"/>
      <c r="L190" s="10" t="s">
        <v>15</v>
      </c>
      <c r="M190" s="9" t="s">
        <v>15</v>
      </c>
      <c r="N190" s="6"/>
      <c r="O190" s="7">
        <v>9510</v>
      </c>
      <c r="P190" s="9">
        <v>97.598522167487687</v>
      </c>
      <c r="Q190" s="6"/>
      <c r="R190" s="10" t="s">
        <v>15</v>
      </c>
      <c r="S190" s="8" t="s">
        <v>15</v>
      </c>
    </row>
    <row r="191" spans="1:19" x14ac:dyDescent="0.25">
      <c r="A191" s="3" t="s">
        <v>35</v>
      </c>
      <c r="B191" s="6"/>
      <c r="C191" s="10" t="s">
        <v>15</v>
      </c>
      <c r="D191" s="8" t="s">
        <v>15</v>
      </c>
      <c r="E191" s="6"/>
      <c r="F191" s="10" t="s">
        <v>15</v>
      </c>
      <c r="G191" s="9" t="s">
        <v>15</v>
      </c>
      <c r="H191" s="6"/>
      <c r="I191" s="10" t="s">
        <v>15</v>
      </c>
      <c r="J191" s="9" t="s">
        <v>15</v>
      </c>
      <c r="K191" s="6"/>
      <c r="L191" s="10" t="s">
        <v>15</v>
      </c>
      <c r="M191" s="9" t="s">
        <v>15</v>
      </c>
      <c r="N191" s="6"/>
      <c r="O191" s="7">
        <v>9668</v>
      </c>
      <c r="P191" s="9">
        <v>101.66140904311251</v>
      </c>
      <c r="Q191" s="6"/>
      <c r="R191" s="10" t="s">
        <v>15</v>
      </c>
      <c r="S191" s="8" t="s">
        <v>15</v>
      </c>
    </row>
    <row r="192" spans="1:19" x14ac:dyDescent="0.25">
      <c r="A192" s="26" t="s">
        <v>36</v>
      </c>
      <c r="B192" s="6"/>
      <c r="C192" s="7">
        <v>65188</v>
      </c>
      <c r="D192" s="9">
        <f>C192/C180*100</f>
        <v>97.866654656277689</v>
      </c>
      <c r="E192" s="6"/>
      <c r="F192" s="7">
        <v>59304</v>
      </c>
      <c r="G192" s="9">
        <f>F192/F180*100</f>
        <v>97.624574053039652</v>
      </c>
      <c r="H192" s="6"/>
      <c r="I192" s="7">
        <v>19145</v>
      </c>
      <c r="J192" s="9">
        <f>I192/I180*100</f>
        <v>96.907268677870022</v>
      </c>
      <c r="K192" s="6"/>
      <c r="L192" s="7">
        <v>5884</v>
      </c>
      <c r="M192" s="9">
        <f>L192/L180*100</f>
        <v>100.37529853292391</v>
      </c>
      <c r="N192" s="6"/>
      <c r="O192" s="7">
        <v>9979</v>
      </c>
      <c r="P192" s="9">
        <v>103.21679768307818</v>
      </c>
      <c r="Q192" s="6"/>
      <c r="R192" s="10" t="s">
        <v>15</v>
      </c>
      <c r="S192" s="8" t="s">
        <v>15</v>
      </c>
    </row>
    <row r="193" spans="1:19" x14ac:dyDescent="0.25">
      <c r="A193" s="3" t="s">
        <v>37</v>
      </c>
      <c r="B193" s="6"/>
      <c r="C193" s="10" t="s">
        <v>15</v>
      </c>
      <c r="D193" s="8" t="s">
        <v>15</v>
      </c>
      <c r="E193" s="6"/>
      <c r="F193" s="10" t="s">
        <v>15</v>
      </c>
      <c r="G193" s="9" t="s">
        <v>15</v>
      </c>
      <c r="H193" s="6"/>
      <c r="I193" s="10" t="s">
        <v>15</v>
      </c>
      <c r="J193" s="9" t="s">
        <v>15</v>
      </c>
      <c r="K193" s="6"/>
      <c r="L193" s="10" t="s">
        <v>15</v>
      </c>
      <c r="M193" s="9" t="s">
        <v>15</v>
      </c>
      <c r="N193" s="6"/>
      <c r="O193" s="7">
        <v>9881</v>
      </c>
      <c r="P193" s="9">
        <v>99.017937669105123</v>
      </c>
      <c r="Q193" s="6"/>
      <c r="R193" s="10" t="s">
        <v>15</v>
      </c>
      <c r="S193" s="8" t="s">
        <v>15</v>
      </c>
    </row>
    <row r="194" spans="1:19" x14ac:dyDescent="0.25">
      <c r="A194" s="3" t="s">
        <v>38</v>
      </c>
      <c r="B194" s="6"/>
      <c r="C194" s="10" t="s">
        <v>15</v>
      </c>
      <c r="D194" s="8" t="s">
        <v>15</v>
      </c>
      <c r="E194" s="6"/>
      <c r="F194" s="10" t="s">
        <v>15</v>
      </c>
      <c r="G194" s="9" t="s">
        <v>15</v>
      </c>
      <c r="H194" s="6"/>
      <c r="I194" s="10" t="s">
        <v>15</v>
      </c>
      <c r="J194" s="9" t="s">
        <v>15</v>
      </c>
      <c r="K194" s="6"/>
      <c r="L194" s="10" t="s">
        <v>15</v>
      </c>
      <c r="M194" s="9" t="s">
        <v>15</v>
      </c>
      <c r="N194" s="6"/>
      <c r="O194" s="7">
        <v>10002</v>
      </c>
      <c r="P194" s="9">
        <v>101.22457241169923</v>
      </c>
      <c r="Q194" s="6"/>
      <c r="R194" s="10" t="s">
        <v>15</v>
      </c>
      <c r="S194" s="8" t="s">
        <v>15</v>
      </c>
    </row>
    <row r="195" spans="1:19" x14ac:dyDescent="0.25">
      <c r="A195" s="26" t="s">
        <v>39</v>
      </c>
      <c r="B195" s="6"/>
      <c r="C195" s="7">
        <v>66906</v>
      </c>
      <c r="D195" s="9">
        <f>C195/C183*100</f>
        <v>98.142932582291849</v>
      </c>
      <c r="E195" s="6"/>
      <c r="F195" s="7">
        <v>61090</v>
      </c>
      <c r="G195" s="9">
        <f>F195/F183*100</f>
        <v>97.925750192357015</v>
      </c>
      <c r="H195" s="6"/>
      <c r="I195" s="7">
        <v>19824</v>
      </c>
      <c r="J195" s="9">
        <f>I195/I183*100</f>
        <v>99.618090452261313</v>
      </c>
      <c r="K195" s="6"/>
      <c r="L195" s="7">
        <v>5816</v>
      </c>
      <c r="M195" s="9">
        <f>L195/L183*100</f>
        <v>100.48375950241879</v>
      </c>
      <c r="N195" s="6"/>
      <c r="O195" s="7">
        <v>9694</v>
      </c>
      <c r="P195" s="9">
        <v>96.920615876824627</v>
      </c>
      <c r="Q195" s="6"/>
      <c r="R195" s="10" t="s">
        <v>15</v>
      </c>
      <c r="S195" s="8" t="s">
        <v>15</v>
      </c>
    </row>
    <row r="196" spans="1:19" x14ac:dyDescent="0.25">
      <c r="A196" s="3" t="s">
        <v>40</v>
      </c>
      <c r="B196" s="6"/>
      <c r="C196" s="10" t="s">
        <v>15</v>
      </c>
      <c r="D196" s="8" t="s">
        <v>15</v>
      </c>
      <c r="E196" s="6"/>
      <c r="F196" s="10" t="s">
        <v>15</v>
      </c>
      <c r="G196" s="9" t="s">
        <v>15</v>
      </c>
      <c r="H196" s="6"/>
      <c r="I196" s="10" t="s">
        <v>15</v>
      </c>
      <c r="J196" s="9" t="s">
        <v>15</v>
      </c>
      <c r="K196" s="6"/>
      <c r="L196" s="10" t="s">
        <v>15</v>
      </c>
      <c r="M196" s="9" t="s">
        <v>15</v>
      </c>
      <c r="N196" s="6"/>
      <c r="O196" s="7">
        <v>9423</v>
      </c>
      <c r="P196" s="9">
        <v>97.204456364761711</v>
      </c>
      <c r="Q196" s="6"/>
      <c r="R196" s="10" t="s">
        <v>15</v>
      </c>
      <c r="S196" s="8" t="s">
        <v>15</v>
      </c>
    </row>
    <row r="197" spans="1:19" x14ac:dyDescent="0.25">
      <c r="A197" s="3" t="s">
        <v>41</v>
      </c>
      <c r="B197" s="6"/>
      <c r="C197" s="10" t="s">
        <v>15</v>
      </c>
      <c r="D197" s="8" t="s">
        <v>15</v>
      </c>
      <c r="E197" s="6"/>
      <c r="F197" s="10" t="s">
        <v>15</v>
      </c>
      <c r="G197" s="9" t="s">
        <v>15</v>
      </c>
      <c r="H197" s="6"/>
      <c r="I197" s="10" t="s">
        <v>15</v>
      </c>
      <c r="J197" s="9" t="s">
        <v>15</v>
      </c>
      <c r="K197" s="6"/>
      <c r="L197" s="10" t="s">
        <v>15</v>
      </c>
      <c r="M197" s="9" t="s">
        <v>15</v>
      </c>
      <c r="N197" s="6"/>
      <c r="O197" s="7">
        <v>9136</v>
      </c>
      <c r="P197" s="9">
        <v>96.954260851108984</v>
      </c>
      <c r="Q197" s="6"/>
      <c r="R197" s="10" t="s">
        <v>15</v>
      </c>
      <c r="S197" s="8" t="s">
        <v>15</v>
      </c>
    </row>
    <row r="198" spans="1:19" x14ac:dyDescent="0.25">
      <c r="A198" s="49" t="s">
        <v>42</v>
      </c>
      <c r="B198" s="11"/>
      <c r="C198" s="12">
        <v>64775</v>
      </c>
      <c r="D198" s="19">
        <f>C198/C186*100</f>
        <v>97.590924157049457</v>
      </c>
      <c r="E198" s="11"/>
      <c r="F198" s="12">
        <v>59018</v>
      </c>
      <c r="G198" s="19">
        <f>F198/F186*100</f>
        <v>97.461811576252984</v>
      </c>
      <c r="H198" s="18"/>
      <c r="I198" s="77">
        <v>18389</v>
      </c>
      <c r="J198" s="19">
        <f>I198/I186*100</f>
        <v>95.284729778745017</v>
      </c>
      <c r="K198" s="18"/>
      <c r="L198" s="77">
        <v>5757</v>
      </c>
      <c r="M198" s="19">
        <f>L198/L186*100</f>
        <v>98.934524832445433</v>
      </c>
      <c r="N198" s="18"/>
      <c r="O198" s="77">
        <v>8846</v>
      </c>
      <c r="P198" s="19">
        <v>96.82574430823118</v>
      </c>
      <c r="Q198" s="11"/>
      <c r="R198" s="13" t="s">
        <v>15</v>
      </c>
      <c r="S198" s="14" t="s">
        <v>15</v>
      </c>
    </row>
    <row r="199" spans="1:19" x14ac:dyDescent="0.25">
      <c r="A199" s="3" t="s">
        <v>73</v>
      </c>
      <c r="B199" s="6"/>
      <c r="C199" s="10" t="s">
        <v>15</v>
      </c>
      <c r="D199" s="8" t="s">
        <v>15</v>
      </c>
      <c r="E199" s="6"/>
      <c r="F199" s="10" t="s">
        <v>15</v>
      </c>
      <c r="G199" s="9" t="s">
        <v>15</v>
      </c>
      <c r="H199" s="6"/>
      <c r="I199" s="10" t="s">
        <v>15</v>
      </c>
      <c r="J199" s="9" t="s">
        <v>15</v>
      </c>
      <c r="K199" s="6"/>
      <c r="L199" s="10" t="s">
        <v>15</v>
      </c>
      <c r="M199" s="9" t="s">
        <v>15</v>
      </c>
      <c r="N199" s="6"/>
      <c r="O199" s="7">
        <v>8753</v>
      </c>
      <c r="P199" s="9">
        <v>98.948677368302057</v>
      </c>
      <c r="Q199" s="6"/>
      <c r="R199" s="10" t="s">
        <v>15</v>
      </c>
      <c r="S199" s="8" t="s">
        <v>15</v>
      </c>
    </row>
    <row r="200" spans="1:19" x14ac:dyDescent="0.25">
      <c r="A200" s="3" t="s">
        <v>32</v>
      </c>
      <c r="B200" s="6"/>
      <c r="C200" s="10" t="s">
        <v>15</v>
      </c>
      <c r="D200" s="8" t="s">
        <v>15</v>
      </c>
      <c r="E200" s="6"/>
      <c r="F200" s="10" t="s">
        <v>15</v>
      </c>
      <c r="G200" s="9" t="s">
        <v>15</v>
      </c>
      <c r="H200" s="6"/>
      <c r="I200" s="10" t="s">
        <v>15</v>
      </c>
      <c r="J200" s="9" t="s">
        <v>15</v>
      </c>
      <c r="K200" s="6"/>
      <c r="L200" s="10" t="s">
        <v>15</v>
      </c>
      <c r="M200" s="9" t="s">
        <v>15</v>
      </c>
      <c r="N200" s="6"/>
      <c r="O200" s="7">
        <v>8727</v>
      </c>
      <c r="P200" s="9">
        <v>99.702958985490682</v>
      </c>
      <c r="Q200" s="6"/>
      <c r="R200" s="10" t="s">
        <v>15</v>
      </c>
      <c r="S200" s="8" t="s">
        <v>15</v>
      </c>
    </row>
    <row r="201" spans="1:19" x14ac:dyDescent="0.25">
      <c r="A201" s="26" t="s">
        <v>33</v>
      </c>
      <c r="B201" s="6"/>
      <c r="C201" s="7">
        <v>61494</v>
      </c>
      <c r="D201" s="9">
        <f>C201/C189*100</f>
        <v>94.502927571421992</v>
      </c>
      <c r="E201" s="6"/>
      <c r="F201" s="7">
        <v>55643</v>
      </c>
      <c r="G201" s="9">
        <f>F201/F189*100</f>
        <v>93.932846025288256</v>
      </c>
      <c r="H201" s="6"/>
      <c r="I201" s="7">
        <v>17336</v>
      </c>
      <c r="J201" s="9">
        <f>I201/I189*100</f>
        <v>91.953535246379886</v>
      </c>
      <c r="K201" s="6"/>
      <c r="L201" s="7">
        <v>5851</v>
      </c>
      <c r="M201" s="9">
        <f>L201/L189*100</f>
        <v>100.2913952691121</v>
      </c>
      <c r="N201" s="6"/>
      <c r="O201" s="7">
        <v>9139</v>
      </c>
      <c r="P201" s="9">
        <v>104.72098086398533</v>
      </c>
      <c r="Q201" s="6"/>
      <c r="R201" s="10" t="s">
        <v>15</v>
      </c>
      <c r="S201" s="8" t="s">
        <v>15</v>
      </c>
    </row>
    <row r="202" spans="1:19" x14ac:dyDescent="0.25">
      <c r="A202" s="3" t="s">
        <v>34</v>
      </c>
      <c r="B202" s="6"/>
      <c r="C202" s="10" t="s">
        <v>15</v>
      </c>
      <c r="D202" s="8" t="s">
        <v>15</v>
      </c>
      <c r="E202" s="6"/>
      <c r="F202" s="10" t="s">
        <v>15</v>
      </c>
      <c r="G202" s="9" t="s">
        <v>15</v>
      </c>
      <c r="H202" s="6"/>
      <c r="I202" s="10" t="s">
        <v>15</v>
      </c>
      <c r="J202" s="9" t="s">
        <v>15</v>
      </c>
      <c r="K202" s="6"/>
      <c r="L202" s="10" t="s">
        <v>15</v>
      </c>
      <c r="M202" s="9" t="s">
        <v>15</v>
      </c>
      <c r="N202" s="6"/>
      <c r="O202" s="7">
        <v>9025</v>
      </c>
      <c r="P202" s="9">
        <v>98.752598752598757</v>
      </c>
      <c r="Q202" s="6"/>
      <c r="R202" s="10" t="s">
        <v>15</v>
      </c>
      <c r="S202" s="8" t="s">
        <v>15</v>
      </c>
    </row>
    <row r="203" spans="1:19" x14ac:dyDescent="0.25">
      <c r="A203" s="3" t="s">
        <v>35</v>
      </c>
      <c r="B203" s="6"/>
      <c r="C203" s="10" t="s">
        <v>15</v>
      </c>
      <c r="D203" s="8" t="s">
        <v>15</v>
      </c>
      <c r="E203" s="6"/>
      <c r="F203" s="10" t="s">
        <v>15</v>
      </c>
      <c r="G203" s="9" t="s">
        <v>15</v>
      </c>
      <c r="H203" s="6"/>
      <c r="I203" s="10" t="s">
        <v>15</v>
      </c>
      <c r="J203" s="9" t="s">
        <v>15</v>
      </c>
      <c r="K203" s="6"/>
      <c r="L203" s="10" t="s">
        <v>15</v>
      </c>
      <c r="M203" s="9" t="s">
        <v>15</v>
      </c>
      <c r="N203" s="6"/>
      <c r="O203" s="7">
        <v>9331</v>
      </c>
      <c r="P203" s="9">
        <v>103.39058171745152</v>
      </c>
      <c r="Q203" s="6"/>
      <c r="R203" s="10" t="s">
        <v>15</v>
      </c>
      <c r="S203" s="8" t="s">
        <v>15</v>
      </c>
    </row>
    <row r="204" spans="1:19" x14ac:dyDescent="0.25">
      <c r="A204" s="26" t="s">
        <v>36</v>
      </c>
      <c r="B204" s="6"/>
      <c r="C204" s="7">
        <v>61568</v>
      </c>
      <c r="D204" s="9">
        <f>C204/C192*100</f>
        <v>94.446830705037726</v>
      </c>
      <c r="E204" s="6"/>
      <c r="F204" s="7">
        <v>55713</v>
      </c>
      <c r="G204" s="9">
        <f>F204/F192*100</f>
        <v>93.944759206798864</v>
      </c>
      <c r="H204" s="6"/>
      <c r="I204" s="7">
        <v>18254</v>
      </c>
      <c r="J204" s="9">
        <f>I204/I192*100</f>
        <v>95.346043353355967</v>
      </c>
      <c r="K204" s="6"/>
      <c r="L204" s="7">
        <v>5855</v>
      </c>
      <c r="M204" s="9">
        <f>L204/L192*100</f>
        <v>99.507138001359621</v>
      </c>
      <c r="N204" s="6"/>
      <c r="O204" s="7">
        <v>10078</v>
      </c>
      <c r="P204" s="9">
        <v>108.00557282177688</v>
      </c>
      <c r="Q204" s="6"/>
      <c r="R204" s="10" t="s">
        <v>15</v>
      </c>
      <c r="S204" s="8" t="s">
        <v>15</v>
      </c>
    </row>
    <row r="205" spans="1:19" x14ac:dyDescent="0.25">
      <c r="A205" s="3" t="s">
        <v>37</v>
      </c>
      <c r="B205" s="6"/>
      <c r="C205" s="10" t="s">
        <v>15</v>
      </c>
      <c r="D205" s="8" t="s">
        <v>15</v>
      </c>
      <c r="E205" s="6"/>
      <c r="F205" s="10" t="s">
        <v>15</v>
      </c>
      <c r="G205" s="9" t="s">
        <v>15</v>
      </c>
      <c r="H205" s="6"/>
      <c r="I205" s="10" t="s">
        <v>15</v>
      </c>
      <c r="J205" s="9" t="s">
        <v>15</v>
      </c>
      <c r="K205" s="6"/>
      <c r="L205" s="10" t="s">
        <v>15</v>
      </c>
      <c r="M205" s="9" t="s">
        <v>15</v>
      </c>
      <c r="N205" s="6"/>
      <c r="O205" s="7">
        <v>10122</v>
      </c>
      <c r="P205" s="9">
        <v>100.43659456241318</v>
      </c>
      <c r="Q205" s="6"/>
      <c r="R205" s="10" t="s">
        <v>15</v>
      </c>
      <c r="S205" s="8" t="s">
        <v>15</v>
      </c>
    </row>
    <row r="206" spans="1:19" x14ac:dyDescent="0.25">
      <c r="A206" s="3" t="s">
        <v>38</v>
      </c>
      <c r="B206" s="6"/>
      <c r="C206" s="10" t="s">
        <v>15</v>
      </c>
      <c r="D206" s="8" t="s">
        <v>15</v>
      </c>
      <c r="E206" s="6"/>
      <c r="F206" s="10" t="s">
        <v>15</v>
      </c>
      <c r="G206" s="9" t="s">
        <v>15</v>
      </c>
      <c r="H206" s="6"/>
      <c r="I206" s="10" t="s">
        <v>15</v>
      </c>
      <c r="J206" s="9" t="s">
        <v>15</v>
      </c>
      <c r="K206" s="6"/>
      <c r="L206" s="10" t="s">
        <v>15</v>
      </c>
      <c r="M206" s="9" t="s">
        <v>15</v>
      </c>
      <c r="N206" s="6"/>
      <c r="O206" s="7">
        <v>10202</v>
      </c>
      <c r="P206" s="9">
        <v>100.79035763683066</v>
      </c>
      <c r="Q206" s="6"/>
      <c r="R206" s="10" t="s">
        <v>15</v>
      </c>
      <c r="S206" s="8" t="s">
        <v>15</v>
      </c>
    </row>
    <row r="207" spans="1:19" x14ac:dyDescent="0.25">
      <c r="A207" s="26" t="s">
        <v>39</v>
      </c>
      <c r="B207" s="6"/>
      <c r="C207" s="7">
        <v>65979</v>
      </c>
      <c r="D207" s="9">
        <f>C207/C195*100</f>
        <v>98.614474038202843</v>
      </c>
      <c r="E207" s="6"/>
      <c r="F207" s="7">
        <v>60059</v>
      </c>
      <c r="G207" s="9">
        <f>F207/F195*100</f>
        <v>98.312326076280897</v>
      </c>
      <c r="H207" s="6"/>
      <c r="I207" s="7">
        <v>20390</v>
      </c>
      <c r="J207" s="9">
        <f>I207/I195*100</f>
        <v>102.85512510088782</v>
      </c>
      <c r="K207" s="6"/>
      <c r="L207" s="7">
        <v>5920</v>
      </c>
      <c r="M207" s="9">
        <f>L207/L195*100</f>
        <v>101.78817056396147</v>
      </c>
      <c r="N207" s="6"/>
      <c r="O207" s="7">
        <v>10451</v>
      </c>
      <c r="P207" s="9">
        <v>102.44069790237209</v>
      </c>
      <c r="Q207" s="6"/>
      <c r="R207" s="10" t="s">
        <v>15</v>
      </c>
      <c r="S207" s="8" t="s">
        <v>15</v>
      </c>
    </row>
    <row r="208" spans="1:19" x14ac:dyDescent="0.25">
      <c r="A208" s="3" t="s">
        <v>40</v>
      </c>
      <c r="B208" s="6"/>
      <c r="C208" s="10" t="s">
        <v>15</v>
      </c>
      <c r="D208" s="8" t="s">
        <v>15</v>
      </c>
      <c r="E208" s="6"/>
      <c r="F208" s="10" t="s">
        <v>15</v>
      </c>
      <c r="G208" s="9" t="s">
        <v>15</v>
      </c>
      <c r="H208" s="6"/>
      <c r="I208" s="10" t="s">
        <v>15</v>
      </c>
      <c r="J208" s="9" t="s">
        <v>15</v>
      </c>
      <c r="K208" s="6"/>
      <c r="L208" s="10" t="s">
        <v>15</v>
      </c>
      <c r="M208" s="9" t="s">
        <v>15</v>
      </c>
      <c r="N208" s="6"/>
      <c r="O208" s="7">
        <v>10203</v>
      </c>
      <c r="P208" s="9">
        <v>97.627021337671039</v>
      </c>
      <c r="Q208" s="6"/>
      <c r="R208" s="10" t="s">
        <v>15</v>
      </c>
      <c r="S208" s="8" t="s">
        <v>15</v>
      </c>
    </row>
    <row r="209" spans="1:19" x14ac:dyDescent="0.25">
      <c r="A209" s="3" t="s">
        <v>41</v>
      </c>
      <c r="B209" s="6"/>
      <c r="C209" s="10" t="s">
        <v>15</v>
      </c>
      <c r="D209" s="8" t="s">
        <v>15</v>
      </c>
      <c r="E209" s="6"/>
      <c r="F209" s="10" t="s">
        <v>15</v>
      </c>
      <c r="G209" s="9" t="s">
        <v>15</v>
      </c>
      <c r="H209" s="6"/>
      <c r="I209" s="10" t="s">
        <v>15</v>
      </c>
      <c r="J209" s="9" t="s">
        <v>15</v>
      </c>
      <c r="K209" s="6"/>
      <c r="L209" s="10" t="s">
        <v>15</v>
      </c>
      <c r="M209" s="9" t="s">
        <v>15</v>
      </c>
      <c r="N209" s="6"/>
      <c r="O209" s="7">
        <v>9979</v>
      </c>
      <c r="P209" s="9">
        <v>97.804567284132119</v>
      </c>
      <c r="Q209" s="6"/>
      <c r="R209" s="10" t="s">
        <v>15</v>
      </c>
      <c r="S209" s="8" t="s">
        <v>15</v>
      </c>
    </row>
    <row r="210" spans="1:19" x14ac:dyDescent="0.25">
      <c r="A210" s="49" t="s">
        <v>42</v>
      </c>
      <c r="B210" s="11"/>
      <c r="C210" s="12">
        <v>67776</v>
      </c>
      <c r="D210" s="19">
        <f>C210/C198*100</f>
        <v>104.63296024700888</v>
      </c>
      <c r="E210" s="11"/>
      <c r="F210" s="12">
        <v>61838</v>
      </c>
      <c r="G210" s="19">
        <f>F210/F198*100</f>
        <v>104.77820326002237</v>
      </c>
      <c r="H210" s="18"/>
      <c r="I210" s="77">
        <v>19801</v>
      </c>
      <c r="J210" s="19">
        <f>I210/I198*100</f>
        <v>107.67850345315134</v>
      </c>
      <c r="K210" s="18"/>
      <c r="L210" s="77">
        <v>5939</v>
      </c>
      <c r="M210" s="19">
        <f>L210/L198*100</f>
        <v>103.16136876845579</v>
      </c>
      <c r="N210" s="18"/>
      <c r="O210" s="77">
        <v>9923</v>
      </c>
      <c r="P210" s="19">
        <v>99.438821525202925</v>
      </c>
      <c r="Q210" s="11"/>
      <c r="R210" s="13" t="s">
        <v>15</v>
      </c>
      <c r="S210" s="14" t="s">
        <v>15</v>
      </c>
    </row>
    <row r="211" spans="1:19" x14ac:dyDescent="0.25">
      <c r="A211" s="3" t="s">
        <v>74</v>
      </c>
      <c r="B211" s="6"/>
      <c r="C211" s="10" t="s">
        <v>15</v>
      </c>
      <c r="D211" s="8" t="s">
        <v>15</v>
      </c>
      <c r="E211" s="6"/>
      <c r="F211" s="10" t="s">
        <v>15</v>
      </c>
      <c r="G211" s="9" t="s">
        <v>15</v>
      </c>
      <c r="H211" s="6"/>
      <c r="I211" s="10" t="s">
        <v>15</v>
      </c>
      <c r="J211" s="9" t="s">
        <v>15</v>
      </c>
      <c r="K211" s="6"/>
      <c r="L211" s="10" t="s">
        <v>15</v>
      </c>
      <c r="M211" s="9" t="s">
        <v>15</v>
      </c>
      <c r="N211" s="6"/>
      <c r="O211" s="7">
        <v>9895</v>
      </c>
      <c r="P211" s="9">
        <v>99.717827269978827</v>
      </c>
      <c r="Q211" s="6"/>
      <c r="R211" s="10" t="s">
        <v>15</v>
      </c>
      <c r="S211" s="8" t="s">
        <v>15</v>
      </c>
    </row>
    <row r="212" spans="1:19" x14ac:dyDescent="0.25">
      <c r="A212" s="3" t="s">
        <v>32</v>
      </c>
      <c r="B212" s="6"/>
      <c r="C212" s="10" t="s">
        <v>15</v>
      </c>
      <c r="D212" s="8" t="s">
        <v>15</v>
      </c>
      <c r="E212" s="6"/>
      <c r="F212" s="10" t="s">
        <v>15</v>
      </c>
      <c r="G212" s="9" t="s">
        <v>15</v>
      </c>
      <c r="H212" s="6"/>
      <c r="I212" s="10" t="s">
        <v>15</v>
      </c>
      <c r="J212" s="9" t="s">
        <v>15</v>
      </c>
      <c r="K212" s="6"/>
      <c r="L212" s="10" t="s">
        <v>15</v>
      </c>
      <c r="M212" s="9" t="s">
        <v>15</v>
      </c>
      <c r="N212" s="6"/>
      <c r="O212" s="7">
        <v>9809</v>
      </c>
      <c r="P212" s="9">
        <v>99.13087417887823</v>
      </c>
      <c r="Q212" s="6"/>
      <c r="R212" s="10" t="s">
        <v>15</v>
      </c>
      <c r="S212" s="8" t="s">
        <v>15</v>
      </c>
    </row>
    <row r="213" spans="1:19" x14ac:dyDescent="0.25">
      <c r="A213" s="26" t="s">
        <v>33</v>
      </c>
      <c r="B213" s="6"/>
      <c r="C213" s="7">
        <v>67399</v>
      </c>
      <c r="D213" s="9">
        <f>C213/C201*100</f>
        <v>109.60256285166032</v>
      </c>
      <c r="E213" s="6"/>
      <c r="F213" s="7">
        <v>61418</v>
      </c>
      <c r="G213" s="9">
        <f>F213/F201*100</f>
        <v>110.37866398289094</v>
      </c>
      <c r="H213" s="6"/>
      <c r="I213" s="7">
        <v>19454</v>
      </c>
      <c r="J213" s="9">
        <f>I213/I201*100</f>
        <v>112.21735117674203</v>
      </c>
      <c r="K213" s="6"/>
      <c r="L213" s="7">
        <v>5982</v>
      </c>
      <c r="M213" s="9">
        <f>L213/L201*100</f>
        <v>102.23893351563835</v>
      </c>
      <c r="N213" s="6"/>
      <c r="O213" s="7">
        <v>10031</v>
      </c>
      <c r="P213" s="9">
        <v>102.2632276480783</v>
      </c>
      <c r="Q213" s="6"/>
      <c r="R213" s="10" t="s">
        <v>15</v>
      </c>
      <c r="S213" s="8" t="s">
        <v>15</v>
      </c>
    </row>
    <row r="214" spans="1:19" x14ac:dyDescent="0.25">
      <c r="A214" s="3" t="s">
        <v>34</v>
      </c>
      <c r="B214" s="6"/>
      <c r="C214" s="10" t="s">
        <v>15</v>
      </c>
      <c r="D214" s="8" t="s">
        <v>15</v>
      </c>
      <c r="E214" s="6"/>
      <c r="F214" s="10" t="s">
        <v>15</v>
      </c>
      <c r="G214" s="9" t="s">
        <v>15</v>
      </c>
      <c r="H214" s="6"/>
      <c r="I214" s="10" t="s">
        <v>15</v>
      </c>
      <c r="J214" s="9" t="s">
        <v>15</v>
      </c>
      <c r="K214" s="6"/>
      <c r="L214" s="10" t="s">
        <v>15</v>
      </c>
      <c r="M214" s="9" t="s">
        <v>15</v>
      </c>
      <c r="N214" s="6"/>
      <c r="O214" s="7">
        <v>9817</v>
      </c>
      <c r="P214" s="9">
        <v>97.866613498155715</v>
      </c>
      <c r="Q214" s="6"/>
      <c r="R214" s="10" t="s">
        <v>15</v>
      </c>
      <c r="S214" s="8" t="s">
        <v>15</v>
      </c>
    </row>
    <row r="215" spans="1:19" x14ac:dyDescent="0.25">
      <c r="A215" s="3" t="s">
        <v>35</v>
      </c>
      <c r="B215" s="6"/>
      <c r="C215" s="10" t="s">
        <v>15</v>
      </c>
      <c r="D215" s="8" t="s">
        <v>15</v>
      </c>
      <c r="E215" s="6"/>
      <c r="F215" s="10" t="s">
        <v>15</v>
      </c>
      <c r="G215" s="9" t="s">
        <v>15</v>
      </c>
      <c r="H215" s="6"/>
      <c r="I215" s="10" t="s">
        <v>15</v>
      </c>
      <c r="J215" s="9" t="s">
        <v>15</v>
      </c>
      <c r="K215" s="6"/>
      <c r="L215" s="10" t="s">
        <v>15</v>
      </c>
      <c r="M215" s="9" t="s">
        <v>15</v>
      </c>
      <c r="N215" s="6"/>
      <c r="O215" s="7">
        <v>9745</v>
      </c>
      <c r="P215" s="9">
        <v>99.266578384435164</v>
      </c>
      <c r="Q215" s="6"/>
      <c r="R215" s="10" t="s">
        <v>15</v>
      </c>
      <c r="S215" s="8" t="s">
        <v>15</v>
      </c>
    </row>
    <row r="216" spans="1:19" x14ac:dyDescent="0.25">
      <c r="A216" s="26" t="s">
        <v>36</v>
      </c>
      <c r="B216" s="6"/>
      <c r="C216" s="7">
        <v>67165</v>
      </c>
      <c r="D216" s="9">
        <f>C216/C204*100</f>
        <v>109.09076143451144</v>
      </c>
      <c r="E216" s="6"/>
      <c r="F216" s="7">
        <v>61240</v>
      </c>
      <c r="G216" s="9">
        <f>F216/F204*100</f>
        <v>109.9204853445336</v>
      </c>
      <c r="H216" s="6"/>
      <c r="I216" s="7">
        <v>19365</v>
      </c>
      <c r="J216" s="9">
        <f>I216/I204*100</f>
        <v>106.08633724115262</v>
      </c>
      <c r="K216" s="6"/>
      <c r="L216" s="7">
        <v>5926</v>
      </c>
      <c r="M216" s="9">
        <f>L216/L204*100</f>
        <v>101.21263877028181</v>
      </c>
      <c r="N216" s="6"/>
      <c r="O216" s="7">
        <v>10528</v>
      </c>
      <c r="P216" s="9">
        <v>108.03488968701897</v>
      </c>
      <c r="Q216" s="6"/>
      <c r="R216" s="10" t="s">
        <v>15</v>
      </c>
      <c r="S216" s="8" t="s">
        <v>15</v>
      </c>
    </row>
    <row r="217" spans="1:19" x14ac:dyDescent="0.25">
      <c r="A217" s="3" t="s">
        <v>37</v>
      </c>
      <c r="B217" s="6"/>
      <c r="C217" s="10" t="s">
        <v>15</v>
      </c>
      <c r="D217" s="8" t="s">
        <v>15</v>
      </c>
      <c r="E217" s="6"/>
      <c r="F217" s="10" t="s">
        <v>15</v>
      </c>
      <c r="G217" s="9" t="s">
        <v>15</v>
      </c>
      <c r="H217" s="6"/>
      <c r="I217" s="10" t="s">
        <v>15</v>
      </c>
      <c r="J217" s="9" t="s">
        <v>15</v>
      </c>
      <c r="K217" s="6"/>
      <c r="L217" s="10" t="s">
        <v>15</v>
      </c>
      <c r="M217" s="9" t="s">
        <v>15</v>
      </c>
      <c r="N217" s="6"/>
      <c r="O217" s="7">
        <v>10359</v>
      </c>
      <c r="P217" s="9">
        <v>98.394756838905778</v>
      </c>
      <c r="Q217" s="6"/>
      <c r="R217" s="10" t="s">
        <v>15</v>
      </c>
      <c r="S217" s="8" t="s">
        <v>15</v>
      </c>
    </row>
    <row r="218" spans="1:19" x14ac:dyDescent="0.25">
      <c r="A218" s="3" t="s">
        <v>38</v>
      </c>
      <c r="B218" s="6"/>
      <c r="C218" s="10" t="s">
        <v>15</v>
      </c>
      <c r="D218" s="8" t="s">
        <v>15</v>
      </c>
      <c r="E218" s="6"/>
      <c r="F218" s="10" t="s">
        <v>15</v>
      </c>
      <c r="G218" s="9" t="s">
        <v>15</v>
      </c>
      <c r="H218" s="6"/>
      <c r="I218" s="10" t="s">
        <v>15</v>
      </c>
      <c r="J218" s="9" t="s">
        <v>15</v>
      </c>
      <c r="K218" s="6"/>
      <c r="L218" s="10" t="s">
        <v>15</v>
      </c>
      <c r="M218" s="9" t="s">
        <v>15</v>
      </c>
      <c r="N218" s="6"/>
      <c r="O218" s="7">
        <v>10456</v>
      </c>
      <c r="P218" s="9">
        <v>100.93638382083212</v>
      </c>
      <c r="Q218" s="6"/>
      <c r="R218" s="10" t="s">
        <v>15</v>
      </c>
      <c r="S218" s="8" t="s">
        <v>15</v>
      </c>
    </row>
    <row r="219" spans="1:19" x14ac:dyDescent="0.25">
      <c r="A219" s="26" t="s">
        <v>39</v>
      </c>
      <c r="B219" s="6"/>
      <c r="C219" s="7">
        <v>69185</v>
      </c>
      <c r="D219" s="9">
        <f>C219/C207*100</f>
        <v>104.85912184179816</v>
      </c>
      <c r="E219" s="6"/>
      <c r="F219" s="7">
        <v>63200</v>
      </c>
      <c r="G219" s="9">
        <f>F219/F207*100</f>
        <v>105.22985730698147</v>
      </c>
      <c r="H219" s="6"/>
      <c r="I219" s="7">
        <v>20741</v>
      </c>
      <c r="J219" s="9">
        <f>I219/I207*100</f>
        <v>101.72143207454634</v>
      </c>
      <c r="K219" s="6"/>
      <c r="L219" s="7">
        <v>5986</v>
      </c>
      <c r="M219" s="9">
        <f>L219/L207*100</f>
        <v>101.11486486486487</v>
      </c>
      <c r="N219" s="6"/>
      <c r="O219" s="7">
        <v>10558</v>
      </c>
      <c r="P219" s="9">
        <v>100.97551644988523</v>
      </c>
      <c r="Q219" s="6"/>
      <c r="R219" s="10" t="s">
        <v>15</v>
      </c>
      <c r="S219" s="8" t="s">
        <v>15</v>
      </c>
    </row>
    <row r="220" spans="1:19" x14ac:dyDescent="0.25">
      <c r="A220" s="3" t="s">
        <v>40</v>
      </c>
      <c r="B220" s="6"/>
      <c r="C220" s="10" t="s">
        <v>15</v>
      </c>
      <c r="D220" s="8" t="s">
        <v>15</v>
      </c>
      <c r="E220" s="6"/>
      <c r="F220" s="10" t="s">
        <v>15</v>
      </c>
      <c r="G220" s="9" t="s">
        <v>15</v>
      </c>
      <c r="H220" s="6"/>
      <c r="I220" s="10" t="s">
        <v>15</v>
      </c>
      <c r="J220" s="9" t="s">
        <v>15</v>
      </c>
      <c r="K220" s="6"/>
      <c r="L220" s="10" t="s">
        <v>15</v>
      </c>
      <c r="M220" s="9" t="s">
        <v>15</v>
      </c>
      <c r="N220" s="6"/>
      <c r="O220" s="7">
        <v>10326</v>
      </c>
      <c r="P220" s="9">
        <v>97.802614131464296</v>
      </c>
      <c r="Q220" s="6"/>
      <c r="R220" s="10" t="s">
        <v>15</v>
      </c>
      <c r="S220" s="8" t="s">
        <v>15</v>
      </c>
    </row>
    <row r="221" spans="1:19" x14ac:dyDescent="0.25">
      <c r="A221" s="3" t="s">
        <v>41</v>
      </c>
      <c r="B221" s="6"/>
      <c r="C221" s="10" t="s">
        <v>15</v>
      </c>
      <c r="D221" s="8" t="s">
        <v>15</v>
      </c>
      <c r="E221" s="6"/>
      <c r="F221" s="10" t="s">
        <v>15</v>
      </c>
      <c r="G221" s="9" t="s">
        <v>15</v>
      </c>
      <c r="H221" s="6"/>
      <c r="I221" s="10" t="s">
        <v>15</v>
      </c>
      <c r="J221" s="9" t="s">
        <v>15</v>
      </c>
      <c r="K221" s="6"/>
      <c r="L221" s="10" t="s">
        <v>15</v>
      </c>
      <c r="M221" s="9" t="s">
        <v>15</v>
      </c>
      <c r="N221" s="6"/>
      <c r="O221" s="7">
        <v>9965</v>
      </c>
      <c r="P221" s="9">
        <v>96.503970559752076</v>
      </c>
      <c r="Q221" s="6"/>
      <c r="R221" s="10" t="s">
        <v>15</v>
      </c>
      <c r="S221" s="8" t="s">
        <v>15</v>
      </c>
    </row>
    <row r="222" spans="1:19" x14ac:dyDescent="0.25">
      <c r="A222" s="49" t="s">
        <v>42</v>
      </c>
      <c r="B222" s="11"/>
      <c r="C222" s="12">
        <v>68919</v>
      </c>
      <c r="D222" s="19">
        <f>C222/C210*100</f>
        <v>101.68643767705383</v>
      </c>
      <c r="E222" s="11"/>
      <c r="F222" s="12">
        <v>62917</v>
      </c>
      <c r="G222" s="19">
        <f>F222/F210*100</f>
        <v>101.7448817878974</v>
      </c>
      <c r="H222" s="18"/>
      <c r="I222" s="77">
        <v>20008</v>
      </c>
      <c r="J222" s="19">
        <f>I222/I210*100</f>
        <v>101.04540174738649</v>
      </c>
      <c r="K222" s="18"/>
      <c r="L222" s="77">
        <v>6002</v>
      </c>
      <c r="M222" s="19">
        <f>L222/L210*100</f>
        <v>101.06078464387944</v>
      </c>
      <c r="N222" s="18"/>
      <c r="O222" s="77">
        <v>10109</v>
      </c>
      <c r="P222" s="19">
        <v>101.44505770195684</v>
      </c>
      <c r="Q222" s="11"/>
      <c r="R222" s="13" t="s">
        <v>15</v>
      </c>
      <c r="S222" s="14" t="s">
        <v>15</v>
      </c>
    </row>
    <row r="223" spans="1:19" x14ac:dyDescent="0.25">
      <c r="A223" s="3" t="s">
        <v>75</v>
      </c>
      <c r="B223" s="6"/>
      <c r="C223" s="10" t="s">
        <v>15</v>
      </c>
      <c r="D223" s="8" t="s">
        <v>15</v>
      </c>
      <c r="E223" s="6"/>
      <c r="F223" s="10" t="s">
        <v>15</v>
      </c>
      <c r="G223" s="9" t="s">
        <v>15</v>
      </c>
      <c r="H223" s="6"/>
      <c r="I223" s="10" t="s">
        <v>15</v>
      </c>
      <c r="J223" s="9" t="s">
        <v>15</v>
      </c>
      <c r="K223" s="6"/>
      <c r="L223" s="10" t="s">
        <v>15</v>
      </c>
      <c r="M223" s="9" t="s">
        <v>15</v>
      </c>
      <c r="N223" s="6"/>
      <c r="O223" s="7">
        <v>10214</v>
      </c>
      <c r="P223" s="9">
        <v>101.03867840538135</v>
      </c>
      <c r="Q223" s="6"/>
      <c r="R223" s="10" t="s">
        <v>15</v>
      </c>
      <c r="S223" s="8" t="s">
        <v>15</v>
      </c>
    </row>
    <row r="224" spans="1:19" x14ac:dyDescent="0.25">
      <c r="A224" s="3" t="s">
        <v>32</v>
      </c>
      <c r="B224" s="6"/>
      <c r="C224" s="10" t="s">
        <v>15</v>
      </c>
      <c r="D224" s="8" t="s">
        <v>15</v>
      </c>
      <c r="E224" s="6"/>
      <c r="F224" s="10" t="s">
        <v>15</v>
      </c>
      <c r="G224" s="9" t="s">
        <v>15</v>
      </c>
      <c r="H224" s="6"/>
      <c r="I224" s="10" t="s">
        <v>15</v>
      </c>
      <c r="J224" s="9" t="s">
        <v>15</v>
      </c>
      <c r="K224" s="6"/>
      <c r="L224" s="10" t="s">
        <v>15</v>
      </c>
      <c r="M224" s="9" t="s">
        <v>15</v>
      </c>
      <c r="N224" s="6"/>
      <c r="O224" s="7">
        <v>9816</v>
      </c>
      <c r="P224" s="9">
        <v>96.103387507342859</v>
      </c>
      <c r="Q224" s="6"/>
      <c r="R224" s="10" t="s">
        <v>15</v>
      </c>
      <c r="S224" s="8" t="s">
        <v>15</v>
      </c>
    </row>
    <row r="225" spans="1:19" x14ac:dyDescent="0.25">
      <c r="A225" s="26" t="s">
        <v>33</v>
      </c>
      <c r="B225" s="6"/>
      <c r="C225" s="7">
        <v>68124</v>
      </c>
      <c r="D225" s="9">
        <f>C225/C213*100</f>
        <v>101.07568361548391</v>
      </c>
      <c r="E225" s="6"/>
      <c r="F225" s="7">
        <v>62144</v>
      </c>
      <c r="G225" s="9">
        <f>F225/F213*100</f>
        <v>101.18206389006481</v>
      </c>
      <c r="H225" s="6"/>
      <c r="I225" s="7">
        <v>19897</v>
      </c>
      <c r="J225" s="9">
        <f>I225/I213*100</f>
        <v>102.27716664953223</v>
      </c>
      <c r="K225" s="6"/>
      <c r="L225" s="7">
        <v>5980</v>
      </c>
      <c r="M225" s="9">
        <f>L225/L213*100</f>
        <v>99.966566365763953</v>
      </c>
      <c r="N225" s="6"/>
      <c r="O225" s="7">
        <v>10673</v>
      </c>
      <c r="P225" s="9">
        <v>108.73064384678077</v>
      </c>
      <c r="Q225" s="6"/>
      <c r="R225" s="10" t="s">
        <v>15</v>
      </c>
      <c r="S225" s="8" t="s">
        <v>15</v>
      </c>
    </row>
    <row r="226" spans="1:19" x14ac:dyDescent="0.25">
      <c r="A226" s="3" t="s">
        <v>34</v>
      </c>
      <c r="B226" s="6"/>
      <c r="C226" s="10" t="s">
        <v>15</v>
      </c>
      <c r="D226" s="8" t="s">
        <v>15</v>
      </c>
      <c r="E226" s="6"/>
      <c r="F226" s="10" t="s">
        <v>15</v>
      </c>
      <c r="G226" s="9" t="s">
        <v>15</v>
      </c>
      <c r="H226" s="6"/>
      <c r="I226" s="10" t="s">
        <v>15</v>
      </c>
      <c r="J226" s="9" t="s">
        <v>15</v>
      </c>
      <c r="K226" s="6"/>
      <c r="L226" s="10" t="s">
        <v>15</v>
      </c>
      <c r="M226" s="9" t="s">
        <v>15</v>
      </c>
      <c r="N226" s="6"/>
      <c r="O226" s="7">
        <v>10117</v>
      </c>
      <c r="P226" s="9">
        <v>94.790593085355567</v>
      </c>
      <c r="Q226" s="6"/>
      <c r="R226" s="10" t="s">
        <v>15</v>
      </c>
      <c r="S226" s="8" t="s">
        <v>15</v>
      </c>
    </row>
    <row r="227" spans="1:19" x14ac:dyDescent="0.25">
      <c r="A227" s="3" t="s">
        <v>35</v>
      </c>
      <c r="B227" s="6"/>
      <c r="C227" s="10" t="s">
        <v>15</v>
      </c>
      <c r="D227" s="8" t="s">
        <v>15</v>
      </c>
      <c r="E227" s="6"/>
      <c r="F227" s="10" t="s">
        <v>15</v>
      </c>
      <c r="G227" s="9" t="s">
        <v>15</v>
      </c>
      <c r="H227" s="6"/>
      <c r="I227" s="10" t="s">
        <v>15</v>
      </c>
      <c r="J227" s="9" t="s">
        <v>15</v>
      </c>
      <c r="K227" s="6"/>
      <c r="L227" s="10" t="s">
        <v>15</v>
      </c>
      <c r="M227" s="9" t="s">
        <v>15</v>
      </c>
      <c r="N227" s="6"/>
      <c r="O227" s="7">
        <v>10308</v>
      </c>
      <c r="P227" s="9">
        <v>101.8879114361965</v>
      </c>
      <c r="Q227" s="6"/>
      <c r="R227" s="10" t="s">
        <v>15</v>
      </c>
      <c r="S227" s="8" t="s">
        <v>15</v>
      </c>
    </row>
    <row r="228" spans="1:19" x14ac:dyDescent="0.25">
      <c r="A228" s="26" t="s">
        <v>36</v>
      </c>
      <c r="B228" s="6"/>
      <c r="C228" s="7">
        <v>69281</v>
      </c>
      <c r="D228" s="9">
        <f>C228/C216*100</f>
        <v>103.1504503833842</v>
      </c>
      <c r="E228" s="6"/>
      <c r="F228" s="7">
        <v>63302</v>
      </c>
      <c r="G228" s="9">
        <f>F228/F216*100</f>
        <v>103.3670803396473</v>
      </c>
      <c r="H228" s="6"/>
      <c r="I228" s="7">
        <v>20356</v>
      </c>
      <c r="J228" s="9">
        <f>I228/I216*100</f>
        <v>105.11747998967209</v>
      </c>
      <c r="K228" s="6"/>
      <c r="L228" s="7">
        <v>5979</v>
      </c>
      <c r="M228" s="9">
        <f>L228/L216*100</f>
        <v>100.89436382045224</v>
      </c>
      <c r="N228" s="6"/>
      <c r="O228" s="7">
        <v>10865</v>
      </c>
      <c r="P228" s="9">
        <v>105.4035700426853</v>
      </c>
      <c r="Q228" s="6"/>
      <c r="R228" s="10" t="s">
        <v>15</v>
      </c>
      <c r="S228" s="8" t="s">
        <v>15</v>
      </c>
    </row>
    <row r="229" spans="1:19" x14ac:dyDescent="0.25">
      <c r="A229" s="3" t="s">
        <v>37</v>
      </c>
      <c r="B229" s="6"/>
      <c r="C229" s="10" t="s">
        <v>15</v>
      </c>
      <c r="D229" s="8" t="s">
        <v>15</v>
      </c>
      <c r="E229" s="6"/>
      <c r="F229" s="10" t="s">
        <v>15</v>
      </c>
      <c r="G229" s="9" t="s">
        <v>15</v>
      </c>
      <c r="H229" s="6"/>
      <c r="I229" s="10" t="s">
        <v>15</v>
      </c>
      <c r="J229" s="9" t="s">
        <v>15</v>
      </c>
      <c r="K229" s="6"/>
      <c r="L229" s="10" t="s">
        <v>15</v>
      </c>
      <c r="M229" s="9" t="s">
        <v>15</v>
      </c>
      <c r="N229" s="6"/>
      <c r="O229" s="7">
        <v>10712</v>
      </c>
      <c r="P229" s="9">
        <v>98.591808559595023</v>
      </c>
      <c r="Q229" s="6"/>
      <c r="R229" s="10" t="s">
        <v>15</v>
      </c>
      <c r="S229" s="8" t="s">
        <v>15</v>
      </c>
    </row>
    <row r="230" spans="1:19" x14ac:dyDescent="0.25">
      <c r="A230" s="3" t="s">
        <v>38</v>
      </c>
      <c r="B230" s="6"/>
      <c r="C230" s="10" t="s">
        <v>15</v>
      </c>
      <c r="D230" s="8" t="s">
        <v>15</v>
      </c>
      <c r="E230" s="6"/>
      <c r="F230" s="10" t="s">
        <v>15</v>
      </c>
      <c r="G230" s="9" t="s">
        <v>15</v>
      </c>
      <c r="H230" s="6"/>
      <c r="I230" s="10" t="s">
        <v>15</v>
      </c>
      <c r="J230" s="9" t="s">
        <v>15</v>
      </c>
      <c r="K230" s="6"/>
      <c r="L230" s="10" t="s">
        <v>15</v>
      </c>
      <c r="M230" s="9" t="s">
        <v>15</v>
      </c>
      <c r="N230" s="6"/>
      <c r="O230" s="7">
        <v>10753</v>
      </c>
      <c r="P230" s="9">
        <v>100.38274831964151</v>
      </c>
      <c r="Q230" s="6"/>
      <c r="R230" s="10" t="s">
        <v>15</v>
      </c>
      <c r="S230" s="8" t="s">
        <v>15</v>
      </c>
    </row>
    <row r="231" spans="1:19" x14ac:dyDescent="0.25">
      <c r="A231" s="26" t="s">
        <v>39</v>
      </c>
      <c r="B231" s="6"/>
      <c r="C231" s="7">
        <v>71786</v>
      </c>
      <c r="D231" s="9">
        <f>C231/C219*100</f>
        <v>103.75948543759486</v>
      </c>
      <c r="E231" s="6"/>
      <c r="F231" s="7">
        <v>65770</v>
      </c>
      <c r="G231" s="9">
        <f>F231/F219*100</f>
        <v>104.06645569620254</v>
      </c>
      <c r="H231" s="6"/>
      <c r="I231" s="7">
        <v>21215</v>
      </c>
      <c r="J231" s="9">
        <f>I231/I219*100</f>
        <v>102.28532857624995</v>
      </c>
      <c r="K231" s="6"/>
      <c r="L231" s="7">
        <v>6016</v>
      </c>
      <c r="M231" s="9">
        <f>L231/L219*100</f>
        <v>100.5011693952556</v>
      </c>
      <c r="N231" s="6"/>
      <c r="O231" s="7">
        <v>11084</v>
      </c>
      <c r="P231" s="9">
        <v>103.07821073188876</v>
      </c>
      <c r="Q231" s="6"/>
      <c r="R231" s="10" t="s">
        <v>15</v>
      </c>
      <c r="S231" s="8" t="s">
        <v>15</v>
      </c>
    </row>
    <row r="232" spans="1:19" x14ac:dyDescent="0.25">
      <c r="A232" s="3" t="s">
        <v>40</v>
      </c>
      <c r="B232" s="6"/>
      <c r="C232" s="10" t="s">
        <v>15</v>
      </c>
      <c r="D232" s="8" t="s">
        <v>15</v>
      </c>
      <c r="E232" s="6"/>
      <c r="F232" s="10" t="s">
        <v>15</v>
      </c>
      <c r="G232" s="9" t="s">
        <v>15</v>
      </c>
      <c r="H232" s="6"/>
      <c r="I232" s="10" t="s">
        <v>15</v>
      </c>
      <c r="J232" s="9" t="s">
        <v>15</v>
      </c>
      <c r="K232" s="6"/>
      <c r="L232" s="10" t="s">
        <v>15</v>
      </c>
      <c r="M232" s="9" t="s">
        <v>15</v>
      </c>
      <c r="N232" s="6"/>
      <c r="O232" s="7">
        <v>10741</v>
      </c>
      <c r="P232" s="9">
        <v>96.905449296282924</v>
      </c>
      <c r="Q232" s="6"/>
      <c r="R232" s="10" t="s">
        <v>15</v>
      </c>
      <c r="S232" s="8" t="s">
        <v>15</v>
      </c>
    </row>
    <row r="233" spans="1:19" x14ac:dyDescent="0.25">
      <c r="A233" s="3" t="s">
        <v>41</v>
      </c>
      <c r="B233" s="6"/>
      <c r="C233" s="10" t="s">
        <v>15</v>
      </c>
      <c r="D233" s="8" t="s">
        <v>15</v>
      </c>
      <c r="E233" s="6"/>
      <c r="F233" s="10" t="s">
        <v>15</v>
      </c>
      <c r="G233" s="9" t="s">
        <v>15</v>
      </c>
      <c r="H233" s="6"/>
      <c r="I233" s="10" t="s">
        <v>15</v>
      </c>
      <c r="J233" s="9" t="s">
        <v>15</v>
      </c>
      <c r="K233" s="6"/>
      <c r="L233" s="10" t="s">
        <v>15</v>
      </c>
      <c r="M233" s="9" t="s">
        <v>15</v>
      </c>
      <c r="N233" s="6"/>
      <c r="O233" s="7">
        <v>10547</v>
      </c>
      <c r="P233" s="9">
        <v>98.193836700493435</v>
      </c>
      <c r="Q233" s="6"/>
      <c r="R233" s="10" t="s">
        <v>15</v>
      </c>
      <c r="S233" s="8" t="s">
        <v>15</v>
      </c>
    </row>
    <row r="234" spans="1:19" x14ac:dyDescent="0.25">
      <c r="A234" s="49" t="s">
        <v>42</v>
      </c>
      <c r="B234" s="11"/>
      <c r="C234" s="12">
        <v>71545</v>
      </c>
      <c r="D234" s="19">
        <f>C234/C222*100</f>
        <v>103.8102700271333</v>
      </c>
      <c r="E234" s="11"/>
      <c r="F234" s="12">
        <v>65435</v>
      </c>
      <c r="G234" s="19">
        <f>F234/F222*100</f>
        <v>104.00209800212978</v>
      </c>
      <c r="H234" s="18"/>
      <c r="I234" s="77">
        <v>20887</v>
      </c>
      <c r="J234" s="19">
        <f>I234/I222*100</f>
        <v>104.39324270291883</v>
      </c>
      <c r="K234" s="18"/>
      <c r="L234" s="77">
        <v>6110</v>
      </c>
      <c r="M234" s="19">
        <f>L234/L222*100</f>
        <v>101.79940019993336</v>
      </c>
      <c r="N234" s="18"/>
      <c r="O234" s="77">
        <v>10514</v>
      </c>
      <c r="P234" s="19">
        <v>99.687114819379914</v>
      </c>
      <c r="Q234" s="18"/>
      <c r="R234" s="13" t="s">
        <v>15</v>
      </c>
      <c r="S234" s="14" t="s">
        <v>15</v>
      </c>
    </row>
    <row r="235" spans="1:19" x14ac:dyDescent="0.25">
      <c r="A235" s="3" t="s">
        <v>76</v>
      </c>
      <c r="B235" s="6"/>
      <c r="C235" s="10" t="s">
        <v>15</v>
      </c>
      <c r="D235" s="8" t="s">
        <v>15</v>
      </c>
      <c r="E235" s="6"/>
      <c r="F235" s="10" t="s">
        <v>15</v>
      </c>
      <c r="G235" s="9" t="s">
        <v>15</v>
      </c>
      <c r="H235" s="6"/>
      <c r="I235" s="10" t="s">
        <v>15</v>
      </c>
      <c r="J235" s="9" t="s">
        <v>15</v>
      </c>
      <c r="K235" s="6"/>
      <c r="L235" s="10" t="s">
        <v>15</v>
      </c>
      <c r="M235" s="9" t="s">
        <v>15</v>
      </c>
      <c r="N235" s="6"/>
      <c r="O235" s="7">
        <v>10323</v>
      </c>
      <c r="P235" s="9">
        <v>98.183374548221408</v>
      </c>
      <c r="Q235" s="6"/>
      <c r="R235" s="10" t="s">
        <v>15</v>
      </c>
      <c r="S235" s="8" t="s">
        <v>15</v>
      </c>
    </row>
    <row r="236" spans="1:19" x14ac:dyDescent="0.25">
      <c r="A236" s="3" t="s">
        <v>32</v>
      </c>
      <c r="B236" s="6"/>
      <c r="C236" s="10" t="s">
        <v>15</v>
      </c>
      <c r="D236" s="8" t="s">
        <v>15</v>
      </c>
      <c r="E236" s="6"/>
      <c r="F236" s="10" t="s">
        <v>15</v>
      </c>
      <c r="G236" s="9" t="s">
        <v>15</v>
      </c>
      <c r="H236" s="6"/>
      <c r="I236" s="10" t="s">
        <v>15</v>
      </c>
      <c r="J236" s="9" t="s">
        <v>15</v>
      </c>
      <c r="K236" s="6"/>
      <c r="L236" s="10" t="s">
        <v>15</v>
      </c>
      <c r="M236" s="9" t="s">
        <v>15</v>
      </c>
      <c r="N236" s="6"/>
      <c r="O236" s="7">
        <v>10350</v>
      </c>
      <c r="P236" s="9">
        <v>100.26155187445509</v>
      </c>
      <c r="Q236" s="6"/>
      <c r="R236" s="10" t="s">
        <v>15</v>
      </c>
      <c r="S236" s="8" t="s">
        <v>15</v>
      </c>
    </row>
    <row r="237" spans="1:19" s="30" customFormat="1" x14ac:dyDescent="0.25">
      <c r="A237" s="26" t="s">
        <v>33</v>
      </c>
      <c r="B237" s="24"/>
      <c r="C237" s="22">
        <v>70916</v>
      </c>
      <c r="D237" s="23">
        <f>C237/C225*100</f>
        <v>104.09840878398215</v>
      </c>
      <c r="E237" s="24"/>
      <c r="F237" s="22">
        <v>64818</v>
      </c>
      <c r="G237" s="9">
        <f>F237/F225*100</f>
        <v>104.30290937178167</v>
      </c>
      <c r="H237" s="24"/>
      <c r="I237" s="22">
        <v>20422</v>
      </c>
      <c r="J237" s="9">
        <f>I237/I225*100</f>
        <v>102.63858873196965</v>
      </c>
      <c r="K237" s="24"/>
      <c r="L237" s="22">
        <v>6098</v>
      </c>
      <c r="M237" s="9">
        <f>L237/L225*100</f>
        <v>101.97324414715719</v>
      </c>
      <c r="N237" s="24"/>
      <c r="O237" s="22">
        <v>10932</v>
      </c>
      <c r="P237" s="9">
        <v>105.62318840579709</v>
      </c>
      <c r="Q237" s="24"/>
      <c r="R237" s="28" t="s">
        <v>15</v>
      </c>
      <c r="S237" s="29" t="s">
        <v>15</v>
      </c>
    </row>
    <row r="238" spans="1:19" x14ac:dyDescent="0.25">
      <c r="A238" s="3" t="s">
        <v>34</v>
      </c>
      <c r="B238" s="6"/>
      <c r="C238" s="10" t="s">
        <v>15</v>
      </c>
      <c r="D238" s="8" t="s">
        <v>15</v>
      </c>
      <c r="E238" s="6"/>
      <c r="F238" s="10" t="s">
        <v>15</v>
      </c>
      <c r="G238" s="9" t="s">
        <v>15</v>
      </c>
      <c r="H238" s="6"/>
      <c r="I238" s="10" t="s">
        <v>15</v>
      </c>
      <c r="J238" s="9" t="s">
        <v>15</v>
      </c>
      <c r="K238" s="6"/>
      <c r="L238" s="10" t="s">
        <v>15</v>
      </c>
      <c r="M238" s="9" t="s">
        <v>15</v>
      </c>
      <c r="N238" s="6"/>
      <c r="O238" s="7">
        <v>10315</v>
      </c>
      <c r="P238" s="9">
        <v>94.35601902671057</v>
      </c>
      <c r="Q238" s="6"/>
      <c r="R238" s="10" t="s">
        <v>15</v>
      </c>
      <c r="S238" s="8" t="s">
        <v>15</v>
      </c>
    </row>
    <row r="239" spans="1:19" x14ac:dyDescent="0.25">
      <c r="A239" s="3" t="s">
        <v>35</v>
      </c>
      <c r="B239" s="6"/>
      <c r="C239" s="10" t="s">
        <v>15</v>
      </c>
      <c r="D239" s="8" t="s">
        <v>15</v>
      </c>
      <c r="E239" s="6"/>
      <c r="F239" s="10" t="s">
        <v>15</v>
      </c>
      <c r="G239" s="9" t="s">
        <v>15</v>
      </c>
      <c r="H239" s="6"/>
      <c r="I239" s="10" t="s">
        <v>15</v>
      </c>
      <c r="J239" s="9" t="s">
        <v>15</v>
      </c>
      <c r="K239" s="6"/>
      <c r="L239" s="10" t="s">
        <v>15</v>
      </c>
      <c r="M239" s="9" t="s">
        <v>15</v>
      </c>
      <c r="N239" s="6"/>
      <c r="O239" s="7">
        <v>10592</v>
      </c>
      <c r="P239" s="9">
        <v>102.6854095976733</v>
      </c>
      <c r="Q239" s="6"/>
      <c r="R239" s="10" t="s">
        <v>15</v>
      </c>
      <c r="S239" s="8" t="s">
        <v>15</v>
      </c>
    </row>
    <row r="240" spans="1:19" s="30" customFormat="1" x14ac:dyDescent="0.25">
      <c r="A240" s="26" t="s">
        <v>36</v>
      </c>
      <c r="B240" s="24"/>
      <c r="C240" s="22">
        <v>71210</v>
      </c>
      <c r="D240" s="23">
        <f>C240/C228*100</f>
        <v>102.7843131594521</v>
      </c>
      <c r="E240" s="24"/>
      <c r="F240" s="22">
        <v>65101</v>
      </c>
      <c r="G240" s="9">
        <f>F240/F228*100</f>
        <v>102.84193232441312</v>
      </c>
      <c r="H240" s="24"/>
      <c r="I240" s="22">
        <v>20647</v>
      </c>
      <c r="J240" s="9">
        <f>I240/I228*100</f>
        <v>101.4295539398703</v>
      </c>
      <c r="K240" s="24"/>
      <c r="L240" s="22">
        <v>6109</v>
      </c>
      <c r="M240" s="9">
        <f>L240/L228*100</f>
        <v>102.17427663488878</v>
      </c>
      <c r="N240" s="24"/>
      <c r="O240" s="22">
        <v>11187</v>
      </c>
      <c r="P240" s="9">
        <v>105.61744712990937</v>
      </c>
      <c r="Q240" s="24"/>
      <c r="R240" s="28" t="s">
        <v>15</v>
      </c>
      <c r="S240" s="29" t="s">
        <v>15</v>
      </c>
    </row>
    <row r="241" spans="1:19" x14ac:dyDescent="0.25">
      <c r="A241" s="3" t="s">
        <v>37</v>
      </c>
      <c r="B241" s="6"/>
      <c r="C241" s="10" t="s">
        <v>15</v>
      </c>
      <c r="D241" s="8" t="s">
        <v>15</v>
      </c>
      <c r="E241" s="6"/>
      <c r="F241" s="10" t="s">
        <v>15</v>
      </c>
      <c r="G241" s="9" t="s">
        <v>15</v>
      </c>
      <c r="H241" s="6"/>
      <c r="I241" s="10" t="s">
        <v>15</v>
      </c>
      <c r="J241" s="9" t="s">
        <v>15</v>
      </c>
      <c r="K241" s="6"/>
      <c r="L241" s="10" t="s">
        <v>15</v>
      </c>
      <c r="M241" s="9" t="s">
        <v>15</v>
      </c>
      <c r="N241" s="6"/>
      <c r="O241" s="7">
        <v>10859</v>
      </c>
      <c r="P241" s="9">
        <v>97.068025386609463</v>
      </c>
      <c r="Q241" s="6"/>
      <c r="R241" s="10" t="s">
        <v>15</v>
      </c>
      <c r="S241" s="8" t="s">
        <v>15</v>
      </c>
    </row>
    <row r="242" spans="1:19" x14ac:dyDescent="0.25">
      <c r="A242" s="3" t="s">
        <v>38</v>
      </c>
      <c r="B242" s="6"/>
      <c r="C242" s="10" t="s">
        <v>15</v>
      </c>
      <c r="D242" s="8" t="s">
        <v>15</v>
      </c>
      <c r="E242" s="6"/>
      <c r="F242" s="10" t="s">
        <v>15</v>
      </c>
      <c r="G242" s="9" t="s">
        <v>15</v>
      </c>
      <c r="H242" s="6"/>
      <c r="I242" s="10" t="s">
        <v>15</v>
      </c>
      <c r="J242" s="9" t="s">
        <v>15</v>
      </c>
      <c r="K242" s="6"/>
      <c r="L242" s="10" t="s">
        <v>15</v>
      </c>
      <c r="M242" s="9" t="s">
        <v>15</v>
      </c>
      <c r="N242" s="6"/>
      <c r="O242" s="7">
        <v>11028</v>
      </c>
      <c r="P242" s="9">
        <v>101.55631273597938</v>
      </c>
      <c r="Q242" s="6"/>
      <c r="R242" s="10" t="s">
        <v>15</v>
      </c>
      <c r="S242" s="8" t="s">
        <v>15</v>
      </c>
    </row>
    <row r="243" spans="1:19" s="30" customFormat="1" x14ac:dyDescent="0.25">
      <c r="A243" s="26" t="s">
        <v>39</v>
      </c>
      <c r="B243" s="24"/>
      <c r="C243" s="22">
        <v>73309</v>
      </c>
      <c r="D243" s="23">
        <f>C243/C231*100</f>
        <v>102.12158359568717</v>
      </c>
      <c r="E243" s="24"/>
      <c r="F243" s="22">
        <v>67192</v>
      </c>
      <c r="G243" s="9">
        <f>F243/F231*100</f>
        <v>102.1620799756728</v>
      </c>
      <c r="H243" s="24"/>
      <c r="I243" s="22">
        <v>21533</v>
      </c>
      <c r="J243" s="9">
        <f>I243/I231*100</f>
        <v>101.49893942964883</v>
      </c>
      <c r="K243" s="24"/>
      <c r="L243" s="22">
        <v>6117</v>
      </c>
      <c r="M243" s="9">
        <f>L243/L231*100</f>
        <v>101.67885638297874</v>
      </c>
      <c r="N243" s="24"/>
      <c r="O243" s="22">
        <v>11343</v>
      </c>
      <c r="P243" s="9">
        <v>102.85636561479869</v>
      </c>
      <c r="Q243" s="24"/>
      <c r="R243" s="28" t="s">
        <v>15</v>
      </c>
      <c r="S243" s="29" t="s">
        <v>15</v>
      </c>
    </row>
    <row r="244" spans="1:19" x14ac:dyDescent="0.25">
      <c r="A244" s="3" t="s">
        <v>40</v>
      </c>
      <c r="B244" s="6"/>
      <c r="C244" s="10" t="s">
        <v>15</v>
      </c>
      <c r="D244" s="8" t="s">
        <v>15</v>
      </c>
      <c r="E244" s="6"/>
      <c r="F244" s="10" t="s">
        <v>15</v>
      </c>
      <c r="G244" s="9" t="s">
        <v>15</v>
      </c>
      <c r="H244" s="6"/>
      <c r="I244" s="10" t="s">
        <v>15</v>
      </c>
      <c r="J244" s="9" t="s">
        <v>15</v>
      </c>
      <c r="K244" s="6"/>
      <c r="L244" s="10" t="s">
        <v>15</v>
      </c>
      <c r="M244" s="9" t="s">
        <v>15</v>
      </c>
      <c r="N244" s="6"/>
      <c r="O244" s="7">
        <v>11050</v>
      </c>
      <c r="P244" s="9">
        <v>97.416909106938192</v>
      </c>
      <c r="Q244" s="6"/>
      <c r="R244" s="10" t="s">
        <v>15</v>
      </c>
      <c r="S244" s="8" t="s">
        <v>15</v>
      </c>
    </row>
    <row r="245" spans="1:19" x14ac:dyDescent="0.25">
      <c r="A245" s="3" t="s">
        <v>41</v>
      </c>
      <c r="B245" s="6"/>
      <c r="C245" s="10" t="s">
        <v>15</v>
      </c>
      <c r="D245" s="8" t="s">
        <v>15</v>
      </c>
      <c r="E245" s="6"/>
      <c r="F245" s="10" t="s">
        <v>15</v>
      </c>
      <c r="G245" s="9" t="s">
        <v>15</v>
      </c>
      <c r="H245" s="6"/>
      <c r="I245" s="10" t="s">
        <v>15</v>
      </c>
      <c r="J245" s="9" t="s">
        <v>15</v>
      </c>
      <c r="K245" s="6"/>
      <c r="L245" s="10" t="s">
        <v>15</v>
      </c>
      <c r="M245" s="9" t="s">
        <v>15</v>
      </c>
      <c r="N245" s="6"/>
      <c r="O245" s="7">
        <v>10935</v>
      </c>
      <c r="P245" s="9">
        <v>98.959276018099558</v>
      </c>
      <c r="Q245" s="6"/>
      <c r="R245" s="10" t="s">
        <v>15</v>
      </c>
      <c r="S245" s="8" t="s">
        <v>15</v>
      </c>
    </row>
    <row r="246" spans="1:19" s="30" customFormat="1" x14ac:dyDescent="0.25">
      <c r="A246" s="49" t="s">
        <v>42</v>
      </c>
      <c r="B246" s="52"/>
      <c r="C246" s="55">
        <v>73145</v>
      </c>
      <c r="D246" s="32">
        <f>C246/C234*100</f>
        <v>102.23635474177091</v>
      </c>
      <c r="E246" s="52"/>
      <c r="F246" s="55">
        <v>66966</v>
      </c>
      <c r="G246" s="19">
        <f>F246/F234*100</f>
        <v>102.33972644609155</v>
      </c>
      <c r="H246" s="33"/>
      <c r="I246" s="31">
        <v>21407</v>
      </c>
      <c r="J246" s="19">
        <f>I246/I234*100</f>
        <v>102.48958682434051</v>
      </c>
      <c r="K246" s="33"/>
      <c r="L246" s="31">
        <v>6179</v>
      </c>
      <c r="M246" s="19">
        <f>L246/L234*100</f>
        <v>101.12929623567921</v>
      </c>
      <c r="N246" s="33"/>
      <c r="O246" s="31">
        <v>10689</v>
      </c>
      <c r="P246" s="19">
        <v>97.750342935528124</v>
      </c>
      <c r="Q246" s="52"/>
      <c r="R246" s="53" t="s">
        <v>15</v>
      </c>
      <c r="S246" s="54" t="s">
        <v>15</v>
      </c>
    </row>
    <row r="247" spans="1:19" x14ac:dyDescent="0.25">
      <c r="A247" s="3" t="s">
        <v>77</v>
      </c>
      <c r="B247" s="6"/>
      <c r="C247" s="10" t="s">
        <v>15</v>
      </c>
      <c r="D247" s="8" t="s">
        <v>15</v>
      </c>
      <c r="E247" s="6"/>
      <c r="F247" s="10" t="s">
        <v>15</v>
      </c>
      <c r="G247" s="9" t="s">
        <v>15</v>
      </c>
      <c r="H247" s="6"/>
      <c r="I247" s="10" t="s">
        <v>15</v>
      </c>
      <c r="J247" s="9" t="s">
        <v>15</v>
      </c>
      <c r="K247" s="6"/>
      <c r="L247" s="10" t="s">
        <v>15</v>
      </c>
      <c r="M247" s="9" t="s">
        <v>15</v>
      </c>
      <c r="N247" s="6"/>
      <c r="O247" s="7">
        <v>10462</v>
      </c>
      <c r="P247" s="9">
        <v>97.876321451959953</v>
      </c>
      <c r="Q247" s="6"/>
      <c r="R247" s="10" t="s">
        <v>15</v>
      </c>
      <c r="S247" s="8" t="s">
        <v>15</v>
      </c>
    </row>
    <row r="248" spans="1:19" x14ac:dyDescent="0.25">
      <c r="A248" s="3" t="s">
        <v>32</v>
      </c>
      <c r="B248" s="6"/>
      <c r="C248" s="10" t="s">
        <v>15</v>
      </c>
      <c r="D248" s="8" t="s">
        <v>15</v>
      </c>
      <c r="E248" s="6"/>
      <c r="F248" s="10" t="s">
        <v>15</v>
      </c>
      <c r="G248" s="9" t="s">
        <v>15</v>
      </c>
      <c r="H248" s="6"/>
      <c r="I248" s="10" t="s">
        <v>15</v>
      </c>
      <c r="J248" s="9" t="s">
        <v>15</v>
      </c>
      <c r="K248" s="6"/>
      <c r="L248" s="10" t="s">
        <v>15</v>
      </c>
      <c r="M248" s="9" t="s">
        <v>15</v>
      </c>
      <c r="N248" s="6"/>
      <c r="O248" s="7">
        <v>10345</v>
      </c>
      <c r="P248" s="9">
        <v>98.881666985280063</v>
      </c>
      <c r="Q248" s="6"/>
      <c r="R248" s="10" t="s">
        <v>15</v>
      </c>
      <c r="S248" s="8" t="s">
        <v>15</v>
      </c>
    </row>
    <row r="249" spans="1:19" x14ac:dyDescent="0.25">
      <c r="A249" s="26" t="s">
        <v>33</v>
      </c>
      <c r="B249" s="6"/>
      <c r="C249" s="7">
        <v>72055</v>
      </c>
      <c r="D249" s="9">
        <f>C249/C237*100</f>
        <v>101.60612555699701</v>
      </c>
      <c r="E249" s="6"/>
      <c r="F249" s="7">
        <v>65845</v>
      </c>
      <c r="G249" s="9">
        <f>F249/F237*100</f>
        <v>101.58443642198154</v>
      </c>
      <c r="H249" s="6"/>
      <c r="I249" s="7">
        <v>20553</v>
      </c>
      <c r="J249" s="9">
        <f>I249/I237*100</f>
        <v>100.64146508667125</v>
      </c>
      <c r="K249" s="6"/>
      <c r="L249" s="7">
        <v>6210</v>
      </c>
      <c r="M249" s="9">
        <f>L249/L237*100</f>
        <v>101.83666775992128</v>
      </c>
      <c r="N249" s="6"/>
      <c r="O249" s="7">
        <v>11112</v>
      </c>
      <c r="P249" s="9">
        <v>107.41420976317062</v>
      </c>
      <c r="Q249" s="6"/>
      <c r="R249" s="10" t="s">
        <v>15</v>
      </c>
      <c r="S249" s="8" t="s">
        <v>15</v>
      </c>
    </row>
    <row r="250" spans="1:19" x14ac:dyDescent="0.25">
      <c r="A250" s="3" t="s">
        <v>34</v>
      </c>
      <c r="B250" s="6"/>
      <c r="C250" s="10" t="s">
        <v>15</v>
      </c>
      <c r="D250" s="8" t="s">
        <v>15</v>
      </c>
      <c r="E250" s="6"/>
      <c r="F250" s="10" t="s">
        <v>15</v>
      </c>
      <c r="G250" s="9" t="s">
        <v>15</v>
      </c>
      <c r="H250" s="6"/>
      <c r="I250" s="10" t="s">
        <v>15</v>
      </c>
      <c r="J250" s="9" t="s">
        <v>15</v>
      </c>
      <c r="K250" s="6"/>
      <c r="L250" s="10" t="s">
        <v>15</v>
      </c>
      <c r="M250" s="9" t="s">
        <v>15</v>
      </c>
      <c r="N250" s="6"/>
      <c r="O250" s="7">
        <v>10535</v>
      </c>
      <c r="P250" s="9">
        <v>94.807415406767461</v>
      </c>
      <c r="Q250" s="6"/>
      <c r="R250" s="10" t="s">
        <v>15</v>
      </c>
      <c r="S250" s="8" t="s">
        <v>15</v>
      </c>
    </row>
    <row r="251" spans="1:19" x14ac:dyDescent="0.25">
      <c r="A251" s="3" t="s">
        <v>35</v>
      </c>
      <c r="B251" s="6"/>
      <c r="C251" s="10" t="s">
        <v>15</v>
      </c>
      <c r="D251" s="8" t="s">
        <v>15</v>
      </c>
      <c r="E251" s="6"/>
      <c r="F251" s="10" t="s">
        <v>15</v>
      </c>
      <c r="G251" s="9" t="s">
        <v>15</v>
      </c>
      <c r="H251" s="6"/>
      <c r="I251" s="10" t="s">
        <v>15</v>
      </c>
      <c r="J251" s="9" t="s">
        <v>15</v>
      </c>
      <c r="K251" s="6"/>
      <c r="L251" s="10" t="s">
        <v>15</v>
      </c>
      <c r="M251" s="9" t="s">
        <v>15</v>
      </c>
      <c r="N251" s="6"/>
      <c r="O251" s="7">
        <v>10909</v>
      </c>
      <c r="P251" s="9">
        <v>103.55007119126721</v>
      </c>
      <c r="Q251" s="6"/>
      <c r="R251" s="10" t="s">
        <v>15</v>
      </c>
      <c r="S251" s="8" t="s">
        <v>15</v>
      </c>
    </row>
    <row r="252" spans="1:19" x14ac:dyDescent="0.25">
      <c r="A252" s="26" t="s">
        <v>36</v>
      </c>
      <c r="B252" s="6"/>
      <c r="C252" s="7">
        <v>72231</v>
      </c>
      <c r="D252" s="9">
        <f>C252/C240*100</f>
        <v>101.43378738941161</v>
      </c>
      <c r="E252" s="6"/>
      <c r="F252" s="7">
        <v>65911</v>
      </c>
      <c r="G252" s="9">
        <f>F252/F240*100</f>
        <v>101.24422051888604</v>
      </c>
      <c r="H252" s="6"/>
      <c r="I252" s="7">
        <v>21081</v>
      </c>
      <c r="J252" s="9">
        <f>I252/I240*100</f>
        <v>102.10200029059912</v>
      </c>
      <c r="K252" s="6"/>
      <c r="L252" s="7">
        <v>6320</v>
      </c>
      <c r="M252" s="9">
        <f>L252/L240*100</f>
        <v>103.45392044524473</v>
      </c>
      <c r="N252" s="6"/>
      <c r="O252" s="7">
        <v>11421</v>
      </c>
      <c r="P252" s="9">
        <v>104.69337244477038</v>
      </c>
      <c r="Q252" s="6"/>
      <c r="R252" s="10" t="s">
        <v>15</v>
      </c>
      <c r="S252" s="8" t="s">
        <v>15</v>
      </c>
    </row>
    <row r="253" spans="1:19" x14ac:dyDescent="0.25">
      <c r="A253" s="3" t="s">
        <v>37</v>
      </c>
      <c r="B253" s="6"/>
      <c r="C253" s="10" t="s">
        <v>15</v>
      </c>
      <c r="D253" s="8" t="s">
        <v>15</v>
      </c>
      <c r="E253" s="6"/>
      <c r="F253" s="10" t="s">
        <v>15</v>
      </c>
      <c r="G253" s="9" t="s">
        <v>15</v>
      </c>
      <c r="H253" s="6"/>
      <c r="I253" s="10" t="s">
        <v>15</v>
      </c>
      <c r="J253" s="9" t="s">
        <v>15</v>
      </c>
      <c r="K253" s="6"/>
      <c r="L253" s="10" t="s">
        <v>15</v>
      </c>
      <c r="M253" s="9" t="s">
        <v>15</v>
      </c>
      <c r="N253" s="6"/>
      <c r="O253" s="7">
        <v>11130</v>
      </c>
      <c r="P253" s="9">
        <v>97.452061991069087</v>
      </c>
      <c r="Q253" s="6"/>
      <c r="R253" s="10" t="s">
        <v>15</v>
      </c>
      <c r="S253" s="8" t="s">
        <v>15</v>
      </c>
    </row>
    <row r="254" spans="1:19" x14ac:dyDescent="0.25">
      <c r="A254" s="3" t="s">
        <v>38</v>
      </c>
      <c r="B254" s="6"/>
      <c r="C254" s="10" t="s">
        <v>15</v>
      </c>
      <c r="D254" s="8" t="s">
        <v>15</v>
      </c>
      <c r="E254" s="6"/>
      <c r="F254" s="10" t="s">
        <v>15</v>
      </c>
      <c r="G254" s="9" t="s">
        <v>15</v>
      </c>
      <c r="H254" s="6"/>
      <c r="I254" s="10" t="s">
        <v>15</v>
      </c>
      <c r="J254" s="9" t="s">
        <v>15</v>
      </c>
      <c r="K254" s="6"/>
      <c r="L254" s="10" t="s">
        <v>15</v>
      </c>
      <c r="M254" s="9" t="s">
        <v>15</v>
      </c>
      <c r="N254" s="6"/>
      <c r="O254" s="7">
        <v>11467</v>
      </c>
      <c r="P254" s="9">
        <v>103.02785265049417</v>
      </c>
      <c r="Q254" s="6"/>
      <c r="R254" s="10" t="s">
        <v>15</v>
      </c>
      <c r="S254" s="8" t="s">
        <v>15</v>
      </c>
    </row>
    <row r="255" spans="1:19" x14ac:dyDescent="0.25">
      <c r="A255" s="26" t="s">
        <v>39</v>
      </c>
      <c r="B255" s="6"/>
      <c r="C255" s="7">
        <v>74556</v>
      </c>
      <c r="D255" s="9">
        <f>C255/C243*100</f>
        <v>101.7010189744779</v>
      </c>
      <c r="E255" s="6"/>
      <c r="F255" s="7">
        <v>68226</v>
      </c>
      <c r="G255" s="9">
        <f>F255/F243*100</f>
        <v>101.53887367543754</v>
      </c>
      <c r="H255" s="6"/>
      <c r="I255" s="7">
        <v>22040</v>
      </c>
      <c r="J255" s="9">
        <f>I255/I243*100</f>
        <v>102.35452561185157</v>
      </c>
      <c r="K255" s="6"/>
      <c r="L255" s="7">
        <v>6330</v>
      </c>
      <c r="M255" s="9">
        <f>L255/L243*100</f>
        <v>103.48209906817067</v>
      </c>
      <c r="N255" s="6"/>
      <c r="O255" s="7">
        <v>11719</v>
      </c>
      <c r="P255" s="9">
        <v>102.19761053457748</v>
      </c>
      <c r="Q255" s="6"/>
      <c r="R255" s="10" t="s">
        <v>15</v>
      </c>
      <c r="S255" s="8" t="s">
        <v>15</v>
      </c>
    </row>
    <row r="256" spans="1:19" x14ac:dyDescent="0.25">
      <c r="A256" s="3" t="s">
        <v>40</v>
      </c>
      <c r="B256" s="6"/>
      <c r="C256" s="10" t="s">
        <v>15</v>
      </c>
      <c r="D256" s="8" t="s">
        <v>15</v>
      </c>
      <c r="E256" s="6"/>
      <c r="F256" s="10" t="s">
        <v>15</v>
      </c>
      <c r="G256" s="9" t="s">
        <v>15</v>
      </c>
      <c r="H256" s="6"/>
      <c r="I256" s="10" t="s">
        <v>15</v>
      </c>
      <c r="J256" s="9" t="s">
        <v>15</v>
      </c>
      <c r="K256" s="6"/>
      <c r="L256" s="10" t="s">
        <v>15</v>
      </c>
      <c r="M256" s="9" t="s">
        <v>15</v>
      </c>
      <c r="N256" s="6"/>
      <c r="O256" s="7">
        <v>11478</v>
      </c>
      <c r="P256" s="9">
        <v>97.943510538441842</v>
      </c>
      <c r="Q256" s="6"/>
      <c r="R256" s="10" t="s">
        <v>15</v>
      </c>
      <c r="S256" s="8" t="s">
        <v>15</v>
      </c>
    </row>
    <row r="257" spans="1:19" x14ac:dyDescent="0.25">
      <c r="A257" s="3" t="s">
        <v>41</v>
      </c>
      <c r="B257" s="6"/>
      <c r="C257" s="10" t="s">
        <v>15</v>
      </c>
      <c r="D257" s="8" t="s">
        <v>15</v>
      </c>
      <c r="E257" s="6"/>
      <c r="F257" s="10" t="s">
        <v>15</v>
      </c>
      <c r="G257" s="9" t="s">
        <v>15</v>
      </c>
      <c r="H257" s="6"/>
      <c r="I257" s="10" t="s">
        <v>15</v>
      </c>
      <c r="J257" s="9" t="s">
        <v>15</v>
      </c>
      <c r="K257" s="6"/>
      <c r="L257" s="10" t="s">
        <v>15</v>
      </c>
      <c r="M257" s="9" t="s">
        <v>15</v>
      </c>
      <c r="N257" s="6"/>
      <c r="O257" s="7">
        <v>11299</v>
      </c>
      <c r="P257" s="9">
        <v>98.440494859731658</v>
      </c>
      <c r="Q257" s="6"/>
      <c r="R257" s="10" t="s">
        <v>15</v>
      </c>
      <c r="S257" s="8" t="s">
        <v>15</v>
      </c>
    </row>
    <row r="258" spans="1:19" x14ac:dyDescent="0.25">
      <c r="A258" s="49" t="s">
        <v>42</v>
      </c>
      <c r="B258" s="11"/>
      <c r="C258" s="12">
        <v>75070</v>
      </c>
      <c r="D258" s="19">
        <f>C258/C246*100</f>
        <v>102.63175883519038</v>
      </c>
      <c r="E258" s="11"/>
      <c r="F258" s="12">
        <v>68745</v>
      </c>
      <c r="G258" s="19">
        <f>F258/F246*100</f>
        <v>102.65657199175702</v>
      </c>
      <c r="H258" s="18"/>
      <c r="I258" s="77">
        <v>21858</v>
      </c>
      <c r="J258" s="19">
        <f>I258/I246*100</f>
        <v>102.10678749941609</v>
      </c>
      <c r="K258" s="18"/>
      <c r="L258" s="77">
        <v>6326</v>
      </c>
      <c r="M258" s="19">
        <f>L258/L246*100</f>
        <v>102.37902573231914</v>
      </c>
      <c r="N258" s="18"/>
      <c r="O258" s="77">
        <v>11153</v>
      </c>
      <c r="P258" s="19">
        <v>98.707850252234707</v>
      </c>
      <c r="Q258" s="11"/>
      <c r="R258" s="13" t="s">
        <v>15</v>
      </c>
      <c r="S258" s="14" t="s">
        <v>15</v>
      </c>
    </row>
    <row r="259" spans="1:19" x14ac:dyDescent="0.25">
      <c r="A259" s="26" t="s">
        <v>80</v>
      </c>
      <c r="B259" s="24"/>
      <c r="C259" s="28" t="s">
        <v>15</v>
      </c>
      <c r="D259" s="29" t="s">
        <v>15</v>
      </c>
      <c r="E259" s="24"/>
      <c r="F259" s="28" t="s">
        <v>15</v>
      </c>
      <c r="G259" s="23" t="s">
        <v>15</v>
      </c>
      <c r="H259" s="24"/>
      <c r="I259" s="28" t="s">
        <v>15</v>
      </c>
      <c r="J259" s="23" t="s">
        <v>15</v>
      </c>
      <c r="K259" s="24"/>
      <c r="L259" s="28" t="s">
        <v>15</v>
      </c>
      <c r="M259" s="23" t="s">
        <v>15</v>
      </c>
      <c r="N259" s="24"/>
      <c r="O259" s="22">
        <v>11071</v>
      </c>
      <c r="P259" s="23">
        <f>O259/O247*100</f>
        <v>105.82106671764481</v>
      </c>
      <c r="Q259" s="6"/>
      <c r="R259" s="10" t="s">
        <v>15</v>
      </c>
      <c r="S259" s="8" t="s">
        <v>15</v>
      </c>
    </row>
    <row r="260" spans="1:19" x14ac:dyDescent="0.25">
      <c r="A260" s="26" t="s">
        <v>32</v>
      </c>
      <c r="B260" s="24"/>
      <c r="C260" s="28" t="s">
        <v>15</v>
      </c>
      <c r="D260" s="29" t="s">
        <v>15</v>
      </c>
      <c r="E260" s="24"/>
      <c r="F260" s="28" t="s">
        <v>15</v>
      </c>
      <c r="G260" s="23" t="s">
        <v>15</v>
      </c>
      <c r="H260" s="24"/>
      <c r="I260" s="28" t="s">
        <v>15</v>
      </c>
      <c r="J260" s="23" t="s">
        <v>15</v>
      </c>
      <c r="K260" s="24"/>
      <c r="L260" s="28" t="s">
        <v>15</v>
      </c>
      <c r="M260" s="23" t="s">
        <v>15</v>
      </c>
      <c r="N260" s="24"/>
      <c r="O260" s="22">
        <v>10939</v>
      </c>
      <c r="P260" s="23">
        <f t="shared" ref="P260:P270" si="0">O260/O248*100</f>
        <v>105.74190430159499</v>
      </c>
      <c r="Q260" s="6"/>
      <c r="R260" s="10" t="s">
        <v>15</v>
      </c>
      <c r="S260" s="8" t="s">
        <v>15</v>
      </c>
    </row>
    <row r="261" spans="1:19" x14ac:dyDescent="0.25">
      <c r="A261" s="26" t="s">
        <v>33</v>
      </c>
      <c r="B261" s="24"/>
      <c r="C261" s="22">
        <v>74661</v>
      </c>
      <c r="D261" s="23">
        <f>C261/C249*100</f>
        <v>103.61668170147804</v>
      </c>
      <c r="E261" s="24"/>
      <c r="F261" s="22">
        <v>68313</v>
      </c>
      <c r="G261" s="23">
        <f>F261/F249*100</f>
        <v>103.74819652213532</v>
      </c>
      <c r="H261" s="24"/>
      <c r="I261" s="22">
        <v>21373</v>
      </c>
      <c r="J261" s="23">
        <f>I261/I249*100</f>
        <v>103.98968520410645</v>
      </c>
      <c r="K261" s="24"/>
      <c r="L261" s="22">
        <v>6349</v>
      </c>
      <c r="M261" s="23">
        <f>L261/L249*100</f>
        <v>102.23832528180354</v>
      </c>
      <c r="N261" s="24"/>
      <c r="O261" s="22">
        <v>11662</v>
      </c>
      <c r="P261" s="23">
        <f t="shared" si="0"/>
        <v>104.94960403167745</v>
      </c>
      <c r="Q261" s="6"/>
      <c r="R261" s="10" t="s">
        <v>15</v>
      </c>
      <c r="S261" s="8" t="s">
        <v>15</v>
      </c>
    </row>
    <row r="262" spans="1:19" x14ac:dyDescent="0.25">
      <c r="A262" s="26" t="s">
        <v>34</v>
      </c>
      <c r="B262" s="24"/>
      <c r="C262" s="28" t="s">
        <v>15</v>
      </c>
      <c r="D262" s="29" t="s">
        <v>15</v>
      </c>
      <c r="E262" s="24"/>
      <c r="F262" s="28" t="s">
        <v>15</v>
      </c>
      <c r="G262" s="23" t="s">
        <v>15</v>
      </c>
      <c r="H262" s="24"/>
      <c r="I262" s="28" t="s">
        <v>15</v>
      </c>
      <c r="J262" s="23" t="s">
        <v>15</v>
      </c>
      <c r="K262" s="24"/>
      <c r="L262" s="28" t="s">
        <v>15</v>
      </c>
      <c r="M262" s="23" t="s">
        <v>15</v>
      </c>
      <c r="N262" s="24"/>
      <c r="O262" s="22">
        <v>11310</v>
      </c>
      <c r="P262" s="23">
        <f t="shared" si="0"/>
        <v>107.3564309444708</v>
      </c>
      <c r="Q262" s="6"/>
      <c r="R262" s="10" t="s">
        <v>15</v>
      </c>
      <c r="S262" s="8" t="s">
        <v>15</v>
      </c>
    </row>
    <row r="263" spans="1:19" x14ac:dyDescent="0.25">
      <c r="A263" s="26" t="s">
        <v>35</v>
      </c>
      <c r="B263" s="24"/>
      <c r="C263" s="28" t="s">
        <v>15</v>
      </c>
      <c r="D263" s="29" t="s">
        <v>15</v>
      </c>
      <c r="E263" s="24"/>
      <c r="F263" s="28" t="s">
        <v>15</v>
      </c>
      <c r="G263" s="23" t="s">
        <v>15</v>
      </c>
      <c r="H263" s="24"/>
      <c r="I263" s="28" t="s">
        <v>15</v>
      </c>
      <c r="J263" s="23" t="s">
        <v>15</v>
      </c>
      <c r="K263" s="24"/>
      <c r="L263" s="28" t="s">
        <v>15</v>
      </c>
      <c r="M263" s="23" t="s">
        <v>15</v>
      </c>
      <c r="N263" s="24"/>
      <c r="O263" s="22">
        <v>11482</v>
      </c>
      <c r="P263" s="23">
        <f t="shared" si="0"/>
        <v>105.25254377119811</v>
      </c>
      <c r="Q263" s="6"/>
      <c r="R263" s="10" t="s">
        <v>15</v>
      </c>
      <c r="S263" s="8" t="s">
        <v>15</v>
      </c>
    </row>
    <row r="264" spans="1:19" x14ac:dyDescent="0.25">
      <c r="A264" s="26" t="s">
        <v>36</v>
      </c>
      <c r="B264" s="24"/>
      <c r="C264" s="22">
        <v>75725</v>
      </c>
      <c r="D264" s="23">
        <f>C264/C252*100</f>
        <v>104.8372582409215</v>
      </c>
      <c r="E264" s="24"/>
      <c r="F264" s="22">
        <v>69316</v>
      </c>
      <c r="G264" s="23">
        <f>F264/F252*100</f>
        <v>105.16605725903112</v>
      </c>
      <c r="H264" s="24"/>
      <c r="I264" s="22">
        <v>22210</v>
      </c>
      <c r="J264" s="23">
        <f>I264/I252*100</f>
        <v>105.35553341871828</v>
      </c>
      <c r="K264" s="24"/>
      <c r="L264" s="22">
        <v>6410</v>
      </c>
      <c r="M264" s="23">
        <f>L264/L252*100</f>
        <v>101.4240506329114</v>
      </c>
      <c r="N264" s="24"/>
      <c r="O264" s="22">
        <v>12294</v>
      </c>
      <c r="P264" s="23">
        <f t="shared" si="0"/>
        <v>107.64381402679275</v>
      </c>
      <c r="Q264" s="6"/>
      <c r="R264" s="10" t="s">
        <v>15</v>
      </c>
      <c r="S264" s="8" t="s">
        <v>15</v>
      </c>
    </row>
    <row r="265" spans="1:19" x14ac:dyDescent="0.25">
      <c r="A265" s="26" t="s">
        <v>37</v>
      </c>
      <c r="B265" s="24"/>
      <c r="C265" s="28" t="s">
        <v>15</v>
      </c>
      <c r="D265" s="29" t="s">
        <v>15</v>
      </c>
      <c r="E265" s="24"/>
      <c r="F265" s="28" t="s">
        <v>15</v>
      </c>
      <c r="G265" s="23" t="s">
        <v>15</v>
      </c>
      <c r="H265" s="24"/>
      <c r="I265" s="28" t="s">
        <v>15</v>
      </c>
      <c r="J265" s="23" t="s">
        <v>15</v>
      </c>
      <c r="K265" s="24"/>
      <c r="L265" s="28" t="s">
        <v>15</v>
      </c>
      <c r="M265" s="23" t="s">
        <v>15</v>
      </c>
      <c r="N265" s="24"/>
      <c r="O265" s="22">
        <v>12048</v>
      </c>
      <c r="P265" s="23">
        <f t="shared" si="0"/>
        <v>108.24797843665768</v>
      </c>
      <c r="Q265" s="6"/>
      <c r="R265" s="10" t="s">
        <v>15</v>
      </c>
      <c r="S265" s="8" t="s">
        <v>15</v>
      </c>
    </row>
    <row r="266" spans="1:19" x14ac:dyDescent="0.25">
      <c r="A266" s="26" t="s">
        <v>38</v>
      </c>
      <c r="B266" s="24"/>
      <c r="C266" s="28" t="s">
        <v>15</v>
      </c>
      <c r="D266" s="29" t="s">
        <v>15</v>
      </c>
      <c r="E266" s="24"/>
      <c r="F266" s="28" t="s">
        <v>15</v>
      </c>
      <c r="G266" s="23" t="s">
        <v>15</v>
      </c>
      <c r="H266" s="24"/>
      <c r="I266" s="28" t="s">
        <v>15</v>
      </c>
      <c r="J266" s="23" t="s">
        <v>15</v>
      </c>
      <c r="K266" s="24"/>
      <c r="L266" s="28" t="s">
        <v>15</v>
      </c>
      <c r="M266" s="23" t="s">
        <v>15</v>
      </c>
      <c r="N266" s="24"/>
      <c r="O266" s="22">
        <v>12027</v>
      </c>
      <c r="P266" s="23">
        <f t="shared" si="0"/>
        <v>104.88357896572774</v>
      </c>
      <c r="Q266" s="6"/>
      <c r="R266" s="10" t="s">
        <v>15</v>
      </c>
      <c r="S266" s="8" t="s">
        <v>15</v>
      </c>
    </row>
    <row r="267" spans="1:19" x14ac:dyDescent="0.25">
      <c r="A267" s="26" t="s">
        <v>39</v>
      </c>
      <c r="B267" s="24"/>
      <c r="C267" s="22">
        <v>78583</v>
      </c>
      <c r="D267" s="23">
        <f>C267/C255*100</f>
        <v>105.40130908310532</v>
      </c>
      <c r="E267" s="24"/>
      <c r="F267" s="22">
        <v>72153</v>
      </c>
      <c r="G267" s="23">
        <f>F267/F255*100</f>
        <v>105.75587019611292</v>
      </c>
      <c r="H267" s="24"/>
      <c r="I267" s="22">
        <v>23376</v>
      </c>
      <c r="J267" s="23">
        <f>I267/I255*100</f>
        <v>106.06170598911071</v>
      </c>
      <c r="K267" s="24"/>
      <c r="L267" s="22">
        <v>6431</v>
      </c>
      <c r="M267" s="23">
        <f>L267/L255*100</f>
        <v>101.5955766192733</v>
      </c>
      <c r="N267" s="24"/>
      <c r="O267" s="80">
        <v>12075</v>
      </c>
      <c r="P267" s="23">
        <f t="shared" si="0"/>
        <v>103.03780186022698</v>
      </c>
      <c r="Q267" s="6"/>
      <c r="R267" s="10" t="s">
        <v>15</v>
      </c>
      <c r="S267" s="8" t="s">
        <v>15</v>
      </c>
    </row>
    <row r="268" spans="1:19" x14ac:dyDescent="0.25">
      <c r="A268" s="26" t="s">
        <v>40</v>
      </c>
      <c r="B268" s="24"/>
      <c r="C268" s="28" t="s">
        <v>15</v>
      </c>
      <c r="D268" s="29" t="s">
        <v>15</v>
      </c>
      <c r="E268" s="24"/>
      <c r="F268" s="28" t="s">
        <v>15</v>
      </c>
      <c r="G268" s="23" t="s">
        <v>15</v>
      </c>
      <c r="H268" s="24"/>
      <c r="I268" s="28" t="s">
        <v>15</v>
      </c>
      <c r="J268" s="23" t="s">
        <v>15</v>
      </c>
      <c r="K268" s="24"/>
      <c r="L268" s="28" t="s">
        <v>15</v>
      </c>
      <c r="M268" s="23" t="s">
        <v>15</v>
      </c>
      <c r="N268" s="24"/>
      <c r="O268" s="80">
        <v>11806</v>
      </c>
      <c r="P268" s="23">
        <f t="shared" si="0"/>
        <v>102.8576407039554</v>
      </c>
      <c r="Q268" s="6"/>
      <c r="R268" s="10" t="s">
        <v>15</v>
      </c>
      <c r="S268" s="8" t="s">
        <v>15</v>
      </c>
    </row>
    <row r="269" spans="1:19" x14ac:dyDescent="0.25">
      <c r="A269" s="26" t="s">
        <v>41</v>
      </c>
      <c r="B269" s="24"/>
      <c r="C269" s="28" t="s">
        <v>15</v>
      </c>
      <c r="D269" s="29" t="s">
        <v>15</v>
      </c>
      <c r="E269" s="24"/>
      <c r="F269" s="28" t="s">
        <v>15</v>
      </c>
      <c r="G269" s="23" t="s">
        <v>15</v>
      </c>
      <c r="H269" s="24"/>
      <c r="I269" s="28" t="s">
        <v>15</v>
      </c>
      <c r="J269" s="23" t="s">
        <v>15</v>
      </c>
      <c r="K269" s="24"/>
      <c r="L269" s="28" t="s">
        <v>15</v>
      </c>
      <c r="M269" s="23" t="s">
        <v>15</v>
      </c>
      <c r="N269" s="24"/>
      <c r="O269" s="80">
        <v>11577</v>
      </c>
      <c r="P269" s="23">
        <f t="shared" si="0"/>
        <v>102.46039472519692</v>
      </c>
      <c r="Q269" s="6"/>
      <c r="R269" s="10" t="s">
        <v>15</v>
      </c>
      <c r="S269" s="8" t="s">
        <v>15</v>
      </c>
    </row>
    <row r="270" spans="1:19" s="30" customFormat="1" x14ac:dyDescent="0.25">
      <c r="A270" s="49" t="s">
        <v>42</v>
      </c>
      <c r="B270" s="33"/>
      <c r="C270" s="31">
        <v>78228</v>
      </c>
      <c r="D270" s="32">
        <f>C270/C258*100</f>
        <v>104.20674037564939</v>
      </c>
      <c r="E270" s="33"/>
      <c r="F270" s="31">
        <v>71757</v>
      </c>
      <c r="G270" s="32">
        <f>F270/F258*100</f>
        <v>104.3814095570587</v>
      </c>
      <c r="H270" s="33"/>
      <c r="I270" s="31">
        <v>22048</v>
      </c>
      <c r="J270" s="32">
        <f>I270/I258*100</f>
        <v>100.86924695763564</v>
      </c>
      <c r="K270" s="33"/>
      <c r="L270" s="31">
        <v>6471</v>
      </c>
      <c r="M270" s="32">
        <f>L270/L258*100</f>
        <v>102.2921277268416</v>
      </c>
      <c r="N270" s="52"/>
      <c r="O270" s="57">
        <v>11950</v>
      </c>
      <c r="P270" s="32">
        <f t="shared" si="0"/>
        <v>107.14605935622703</v>
      </c>
      <c r="Q270" s="52"/>
      <c r="R270" s="53" t="s">
        <v>15</v>
      </c>
      <c r="S270" s="54" t="s">
        <v>15</v>
      </c>
    </row>
    <row r="271" spans="1:19" x14ac:dyDescent="0.25">
      <c r="A271" s="3" t="s">
        <v>81</v>
      </c>
      <c r="B271" s="6"/>
      <c r="C271" s="10" t="s">
        <v>15</v>
      </c>
      <c r="D271" s="8" t="s">
        <v>15</v>
      </c>
      <c r="E271" s="6"/>
      <c r="F271" s="10" t="s">
        <v>15</v>
      </c>
      <c r="G271" s="8" t="s">
        <v>15</v>
      </c>
      <c r="H271" s="6"/>
      <c r="I271" s="10" t="s">
        <v>15</v>
      </c>
      <c r="J271" s="8" t="s">
        <v>15</v>
      </c>
      <c r="K271" s="6"/>
      <c r="L271" s="10" t="s">
        <v>15</v>
      </c>
      <c r="M271" s="8" t="s">
        <v>15</v>
      </c>
      <c r="N271" s="6"/>
      <c r="O271" s="56">
        <v>11658</v>
      </c>
      <c r="P271" s="58">
        <v>105.30214072802818</v>
      </c>
      <c r="Q271" s="6"/>
      <c r="R271" s="10" t="s">
        <v>15</v>
      </c>
      <c r="S271" s="8" t="s">
        <v>15</v>
      </c>
    </row>
    <row r="272" spans="1:19" x14ac:dyDescent="0.25">
      <c r="A272" s="3" t="s">
        <v>32</v>
      </c>
      <c r="B272" s="6"/>
      <c r="C272" s="10" t="s">
        <v>15</v>
      </c>
      <c r="D272" s="8" t="s">
        <v>15</v>
      </c>
      <c r="E272" s="6"/>
      <c r="F272" s="10" t="s">
        <v>15</v>
      </c>
      <c r="G272" s="8" t="s">
        <v>15</v>
      </c>
      <c r="H272" s="6"/>
      <c r="I272" s="10" t="s">
        <v>15</v>
      </c>
      <c r="J272" s="8" t="s">
        <v>15</v>
      </c>
      <c r="K272" s="6"/>
      <c r="L272" s="10" t="s">
        <v>15</v>
      </c>
      <c r="M272" s="8" t="s">
        <v>15</v>
      </c>
      <c r="N272" s="6"/>
      <c r="O272" s="56">
        <v>11408</v>
      </c>
      <c r="P272" s="9">
        <v>104.28741201206692</v>
      </c>
      <c r="Q272" s="6"/>
      <c r="R272" s="10" t="s">
        <v>15</v>
      </c>
      <c r="S272" s="8" t="s">
        <v>15</v>
      </c>
    </row>
    <row r="273" spans="1:19" s="30" customFormat="1" x14ac:dyDescent="0.25">
      <c r="A273" s="26" t="s">
        <v>33</v>
      </c>
      <c r="B273" s="24"/>
      <c r="C273" s="22">
        <v>75164</v>
      </c>
      <c r="D273" s="23">
        <v>100.67371184420246</v>
      </c>
      <c r="E273" s="24"/>
      <c r="F273" s="22">
        <v>68739</v>
      </c>
      <c r="G273" s="23">
        <v>100.62360019322823</v>
      </c>
      <c r="H273" s="24"/>
      <c r="I273" s="22">
        <v>22741</v>
      </c>
      <c r="J273" s="23">
        <v>106.40059888644551</v>
      </c>
      <c r="K273" s="24"/>
      <c r="L273" s="22">
        <v>6425</v>
      </c>
      <c r="M273" s="23">
        <v>101.19703890376437</v>
      </c>
      <c r="N273" s="24"/>
      <c r="O273" s="27">
        <v>11628</v>
      </c>
      <c r="P273" s="23">
        <v>99.708454810495624</v>
      </c>
      <c r="Q273" s="24"/>
      <c r="R273" s="28" t="s">
        <v>15</v>
      </c>
      <c r="S273" s="29" t="s">
        <v>15</v>
      </c>
    </row>
    <row r="274" spans="1:19" x14ac:dyDescent="0.25">
      <c r="A274" s="3" t="s">
        <v>34</v>
      </c>
      <c r="B274" s="6"/>
      <c r="C274" s="7" t="s">
        <v>15</v>
      </c>
      <c r="D274" s="9" t="s">
        <v>15</v>
      </c>
      <c r="E274" s="6"/>
      <c r="F274" s="7" t="s">
        <v>15</v>
      </c>
      <c r="G274" s="9" t="s">
        <v>15</v>
      </c>
      <c r="H274" s="6"/>
      <c r="I274" s="7" t="s">
        <v>15</v>
      </c>
      <c r="J274" s="9" t="s">
        <v>15</v>
      </c>
      <c r="K274" s="6"/>
      <c r="L274" s="7" t="s">
        <v>15</v>
      </c>
      <c r="M274" s="9" t="s">
        <v>15</v>
      </c>
      <c r="N274" s="6"/>
      <c r="O274" s="25">
        <v>11548</v>
      </c>
      <c r="P274" s="9">
        <v>102.10433244916004</v>
      </c>
      <c r="Q274" s="6"/>
      <c r="R274" s="10" t="s">
        <v>15</v>
      </c>
      <c r="S274" s="8" t="s">
        <v>15</v>
      </c>
    </row>
    <row r="275" spans="1:19" x14ac:dyDescent="0.25">
      <c r="A275" s="3" t="s">
        <v>35</v>
      </c>
      <c r="B275" s="6"/>
      <c r="C275" s="7" t="s">
        <v>15</v>
      </c>
      <c r="D275" s="9" t="s">
        <v>15</v>
      </c>
      <c r="E275" s="6"/>
      <c r="F275" s="7" t="s">
        <v>15</v>
      </c>
      <c r="G275" s="9" t="s">
        <v>15</v>
      </c>
      <c r="H275" s="6"/>
      <c r="I275" s="7" t="s">
        <v>15</v>
      </c>
      <c r="J275" s="9" t="s">
        <v>15</v>
      </c>
      <c r="K275" s="6"/>
      <c r="L275" s="7" t="s">
        <v>15</v>
      </c>
      <c r="M275" s="9" t="s">
        <v>15</v>
      </c>
      <c r="N275" s="6"/>
      <c r="O275" s="25">
        <v>11445</v>
      </c>
      <c r="P275" s="9">
        <v>99.677756488416648</v>
      </c>
      <c r="Q275" s="6"/>
      <c r="R275" s="10" t="s">
        <v>15</v>
      </c>
      <c r="S275" s="8" t="s">
        <v>15</v>
      </c>
    </row>
    <row r="276" spans="1:19" s="30" customFormat="1" x14ac:dyDescent="0.25">
      <c r="A276" s="26" t="s">
        <v>36</v>
      </c>
      <c r="B276" s="24"/>
      <c r="C276" s="22">
        <v>77664</v>
      </c>
      <c r="D276" s="23">
        <v>102.56058104985144</v>
      </c>
      <c r="E276" s="24"/>
      <c r="F276" s="22">
        <v>71238</v>
      </c>
      <c r="G276" s="23">
        <v>102.77280858676208</v>
      </c>
      <c r="H276" s="24"/>
      <c r="I276" s="22">
        <v>22100</v>
      </c>
      <c r="J276" s="23">
        <v>99.504727600180104</v>
      </c>
      <c r="K276" s="24"/>
      <c r="L276" s="22">
        <v>6426</v>
      </c>
      <c r="M276" s="23">
        <v>100.24960998439938</v>
      </c>
      <c r="N276" s="24"/>
      <c r="O276" s="27">
        <v>12038</v>
      </c>
      <c r="P276" s="23">
        <v>97.917683422807883</v>
      </c>
      <c r="Q276" s="24"/>
      <c r="R276" s="28" t="s">
        <v>15</v>
      </c>
      <c r="S276" s="29" t="s">
        <v>15</v>
      </c>
    </row>
    <row r="277" spans="1:19" x14ac:dyDescent="0.25">
      <c r="A277" s="3" t="s">
        <v>37</v>
      </c>
      <c r="B277" s="6"/>
      <c r="C277" s="22" t="s">
        <v>15</v>
      </c>
      <c r="D277" s="23" t="s">
        <v>15</v>
      </c>
      <c r="E277" s="24"/>
      <c r="F277" s="22" t="s">
        <v>15</v>
      </c>
      <c r="G277" s="23" t="s">
        <v>15</v>
      </c>
      <c r="H277" s="24"/>
      <c r="I277" s="22" t="s">
        <v>15</v>
      </c>
      <c r="J277" s="23" t="s">
        <v>15</v>
      </c>
      <c r="K277" s="24"/>
      <c r="L277" s="22" t="s">
        <v>15</v>
      </c>
      <c r="M277" s="9" t="s">
        <v>15</v>
      </c>
      <c r="N277" s="6"/>
      <c r="O277" s="25">
        <v>11999</v>
      </c>
      <c r="P277" s="9">
        <v>99.593293492695878</v>
      </c>
      <c r="Q277" s="6"/>
      <c r="R277" s="10" t="s">
        <v>15</v>
      </c>
      <c r="S277" s="8" t="s">
        <v>15</v>
      </c>
    </row>
    <row r="278" spans="1:19" x14ac:dyDescent="0.25">
      <c r="A278" s="3" t="s">
        <v>38</v>
      </c>
      <c r="B278" s="6"/>
      <c r="C278" s="22" t="s">
        <v>15</v>
      </c>
      <c r="D278" s="23" t="s">
        <v>15</v>
      </c>
      <c r="E278" s="24"/>
      <c r="F278" s="22" t="s">
        <v>15</v>
      </c>
      <c r="G278" s="23" t="s">
        <v>15</v>
      </c>
      <c r="H278" s="24"/>
      <c r="I278" s="22" t="s">
        <v>15</v>
      </c>
      <c r="J278" s="23" t="s">
        <v>15</v>
      </c>
      <c r="K278" s="24"/>
      <c r="L278" s="22" t="s">
        <v>15</v>
      </c>
      <c r="M278" s="9" t="s">
        <v>15</v>
      </c>
      <c r="N278" s="6"/>
      <c r="O278" s="25">
        <v>12020</v>
      </c>
      <c r="P278" s="9">
        <v>99.94179762201712</v>
      </c>
      <c r="Q278" s="6"/>
      <c r="R278" s="10" t="s">
        <v>15</v>
      </c>
      <c r="S278" s="8" t="s">
        <v>15</v>
      </c>
    </row>
    <row r="279" spans="1:19" s="30" customFormat="1" x14ac:dyDescent="0.25">
      <c r="A279" s="26" t="s">
        <v>39</v>
      </c>
      <c r="B279" s="24"/>
      <c r="C279" s="22">
        <v>78104</v>
      </c>
      <c r="D279" s="23">
        <v>99.39045340595294</v>
      </c>
      <c r="E279" s="24"/>
      <c r="F279" s="22">
        <v>71771</v>
      </c>
      <c r="G279" s="23">
        <v>99.470569484290323</v>
      </c>
      <c r="H279" s="24"/>
      <c r="I279" s="22">
        <v>23234</v>
      </c>
      <c r="J279" s="23">
        <v>99.39253935660507</v>
      </c>
      <c r="K279" s="24"/>
      <c r="L279" s="22">
        <v>6333</v>
      </c>
      <c r="M279" s="23">
        <v>98.476131239309595</v>
      </c>
      <c r="N279" s="24"/>
      <c r="O279" s="27">
        <v>11825</v>
      </c>
      <c r="P279" s="23">
        <v>97.929606625258799</v>
      </c>
      <c r="Q279" s="24"/>
      <c r="R279" s="28" t="s">
        <v>15</v>
      </c>
      <c r="S279" s="29" t="s">
        <v>15</v>
      </c>
    </row>
    <row r="280" spans="1:19" x14ac:dyDescent="0.25">
      <c r="A280" s="3" t="s">
        <v>40</v>
      </c>
      <c r="B280" s="6"/>
      <c r="C280" s="22" t="s">
        <v>15</v>
      </c>
      <c r="D280" s="23" t="s">
        <v>15</v>
      </c>
      <c r="E280" s="24"/>
      <c r="F280" s="22" t="s">
        <v>15</v>
      </c>
      <c r="G280" s="23" t="s">
        <v>15</v>
      </c>
      <c r="H280" s="24"/>
      <c r="I280" s="22" t="s">
        <v>15</v>
      </c>
      <c r="J280" s="23" t="s">
        <v>15</v>
      </c>
      <c r="K280" s="24"/>
      <c r="L280" s="22" t="s">
        <v>15</v>
      </c>
      <c r="M280" s="9" t="s">
        <v>15</v>
      </c>
      <c r="N280" s="6"/>
      <c r="O280" s="25">
        <v>11566</v>
      </c>
      <c r="P280" s="9">
        <v>97.967135354904286</v>
      </c>
      <c r="Q280" s="6"/>
      <c r="R280" s="10" t="s">
        <v>15</v>
      </c>
      <c r="S280" s="8" t="s">
        <v>15</v>
      </c>
    </row>
    <row r="281" spans="1:19" x14ac:dyDescent="0.25">
      <c r="A281" s="3" t="s">
        <v>41</v>
      </c>
      <c r="B281" s="6"/>
      <c r="C281" s="22" t="s">
        <v>15</v>
      </c>
      <c r="D281" s="23" t="s">
        <v>15</v>
      </c>
      <c r="E281" s="24"/>
      <c r="F281" s="22" t="s">
        <v>15</v>
      </c>
      <c r="G281" s="23" t="s">
        <v>15</v>
      </c>
      <c r="H281" s="24"/>
      <c r="I281" s="22" t="s">
        <v>15</v>
      </c>
      <c r="J281" s="23" t="s">
        <v>15</v>
      </c>
      <c r="K281" s="24"/>
      <c r="L281" s="22" t="s">
        <v>15</v>
      </c>
      <c r="M281" s="9" t="s">
        <v>15</v>
      </c>
      <c r="N281" s="6"/>
      <c r="O281" s="25">
        <v>11597</v>
      </c>
      <c r="P281" s="9">
        <v>100.17275632720049</v>
      </c>
      <c r="Q281" s="6"/>
      <c r="R281" s="10" t="s">
        <v>15</v>
      </c>
      <c r="S281" s="8" t="s">
        <v>15</v>
      </c>
    </row>
    <row r="282" spans="1:19" s="30" customFormat="1" x14ac:dyDescent="0.25">
      <c r="A282" s="49" t="s">
        <v>42</v>
      </c>
      <c r="B282" s="33"/>
      <c r="C282" s="31">
        <v>77312</v>
      </c>
      <c r="D282" s="32">
        <v>98.829063762335736</v>
      </c>
      <c r="E282" s="33"/>
      <c r="F282" s="31">
        <v>71136</v>
      </c>
      <c r="G282" s="32">
        <v>99.134579204816248</v>
      </c>
      <c r="H282" s="33"/>
      <c r="I282" s="31">
        <v>21989</v>
      </c>
      <c r="J282" s="32">
        <v>99.732402031930334</v>
      </c>
      <c r="K282" s="33"/>
      <c r="L282" s="31">
        <v>6176</v>
      </c>
      <c r="M282" s="32">
        <v>95.441199196414772</v>
      </c>
      <c r="N282" s="52"/>
      <c r="O282" s="57">
        <v>10820</v>
      </c>
      <c r="P282" s="32">
        <v>90.543933054393307</v>
      </c>
      <c r="Q282" s="52"/>
      <c r="R282" s="53" t="s">
        <v>15</v>
      </c>
      <c r="S282" s="54" t="s">
        <v>15</v>
      </c>
    </row>
    <row r="283" spans="1:19" x14ac:dyDescent="0.25">
      <c r="A283" s="3" t="s">
        <v>82</v>
      </c>
      <c r="B283" s="6"/>
      <c r="C283" s="22" t="s">
        <v>15</v>
      </c>
      <c r="D283" s="23" t="s">
        <v>15</v>
      </c>
      <c r="E283" s="24"/>
      <c r="F283" s="22" t="s">
        <v>15</v>
      </c>
      <c r="G283" s="23" t="s">
        <v>15</v>
      </c>
      <c r="H283" s="24"/>
      <c r="I283" s="22" t="s">
        <v>15</v>
      </c>
      <c r="J283" s="23" t="s">
        <v>15</v>
      </c>
      <c r="K283" s="24"/>
      <c r="L283" s="22" t="s">
        <v>15</v>
      </c>
      <c r="M283" s="9" t="s">
        <v>15</v>
      </c>
      <c r="N283" s="6"/>
      <c r="O283" s="25">
        <v>10820</v>
      </c>
      <c r="P283" s="9">
        <v>92.811803053697034</v>
      </c>
      <c r="Q283" s="6"/>
      <c r="R283" s="10" t="s">
        <v>15</v>
      </c>
      <c r="S283" s="8" t="s">
        <v>15</v>
      </c>
    </row>
    <row r="284" spans="1:19" x14ac:dyDescent="0.25">
      <c r="A284" s="3" t="s">
        <v>32</v>
      </c>
      <c r="B284" s="6"/>
      <c r="C284" s="22" t="s">
        <v>15</v>
      </c>
      <c r="D284" s="23" t="s">
        <v>15</v>
      </c>
      <c r="E284" s="24"/>
      <c r="F284" s="22" t="s">
        <v>15</v>
      </c>
      <c r="G284" s="23" t="s">
        <v>15</v>
      </c>
      <c r="H284" s="24"/>
      <c r="I284" s="22" t="s">
        <v>15</v>
      </c>
      <c r="J284" s="23" t="s">
        <v>15</v>
      </c>
      <c r="K284" s="24"/>
      <c r="L284" s="22" t="s">
        <v>15</v>
      </c>
      <c r="M284" s="9" t="s">
        <v>15</v>
      </c>
      <c r="N284" s="6"/>
      <c r="O284" s="25">
        <v>10702</v>
      </c>
      <c r="P284" s="9">
        <v>93.811360448807861</v>
      </c>
      <c r="Q284" s="6"/>
      <c r="R284" s="10" t="s">
        <v>15</v>
      </c>
      <c r="S284" s="8" t="s">
        <v>15</v>
      </c>
    </row>
    <row r="285" spans="1:19" s="30" customFormat="1" x14ac:dyDescent="0.25">
      <c r="A285" s="26" t="s">
        <v>33</v>
      </c>
      <c r="B285" s="24"/>
      <c r="C285" s="22">
        <v>73933</v>
      </c>
      <c r="D285" s="23">
        <v>98.362247884625617</v>
      </c>
      <c r="E285" s="24"/>
      <c r="F285" s="22">
        <v>67718</v>
      </c>
      <c r="G285" s="23">
        <v>98.514671438339235</v>
      </c>
      <c r="H285" s="24"/>
      <c r="I285" s="22">
        <v>20238</v>
      </c>
      <c r="J285" s="23">
        <v>88.993447957433716</v>
      </c>
      <c r="K285" s="24"/>
      <c r="L285" s="22">
        <v>6215</v>
      </c>
      <c r="M285" s="23">
        <v>96.731517509727624</v>
      </c>
      <c r="N285" s="24"/>
      <c r="O285" s="27">
        <v>10538</v>
      </c>
      <c r="P285" s="23">
        <v>90.626074991400074</v>
      </c>
      <c r="Q285" s="24"/>
      <c r="R285" s="28" t="s">
        <v>15</v>
      </c>
      <c r="S285" s="29" t="s">
        <v>15</v>
      </c>
    </row>
    <row r="286" spans="1:19" x14ac:dyDescent="0.25">
      <c r="A286" s="3" t="s">
        <v>34</v>
      </c>
      <c r="B286" s="6"/>
      <c r="C286" s="22" t="s">
        <v>15</v>
      </c>
      <c r="D286" s="23" t="s">
        <v>15</v>
      </c>
      <c r="E286" s="24"/>
      <c r="F286" s="22" t="s">
        <v>15</v>
      </c>
      <c r="G286" s="23" t="s">
        <v>15</v>
      </c>
      <c r="H286" s="24"/>
      <c r="I286" s="22" t="s">
        <v>15</v>
      </c>
      <c r="J286" s="23" t="s">
        <v>15</v>
      </c>
      <c r="K286" s="24"/>
      <c r="L286" s="22" t="s">
        <v>15</v>
      </c>
      <c r="M286" s="9" t="s">
        <v>15</v>
      </c>
      <c r="N286" s="6"/>
      <c r="O286" s="25">
        <v>11186</v>
      </c>
      <c r="P286" s="9">
        <v>96.865258053342572</v>
      </c>
      <c r="Q286" s="6"/>
      <c r="R286" s="10" t="s">
        <v>15</v>
      </c>
      <c r="S286" s="8" t="s">
        <v>15</v>
      </c>
    </row>
    <row r="287" spans="1:19" x14ac:dyDescent="0.25">
      <c r="A287" s="3" t="s">
        <v>35</v>
      </c>
      <c r="B287" s="6"/>
      <c r="C287" s="22" t="s">
        <v>15</v>
      </c>
      <c r="D287" s="23" t="s">
        <v>15</v>
      </c>
      <c r="E287" s="24"/>
      <c r="F287" s="22" t="s">
        <v>15</v>
      </c>
      <c r="G287" s="23" t="s">
        <v>15</v>
      </c>
      <c r="H287" s="24"/>
      <c r="I287" s="22" t="s">
        <v>15</v>
      </c>
      <c r="J287" s="23" t="s">
        <v>15</v>
      </c>
      <c r="K287" s="24"/>
      <c r="L287" s="22" t="s">
        <v>15</v>
      </c>
      <c r="M287" s="9" t="s">
        <v>15</v>
      </c>
      <c r="N287" s="6"/>
      <c r="O287" s="25">
        <v>11004</v>
      </c>
      <c r="P287" s="9">
        <v>96.146788990825698</v>
      </c>
      <c r="Q287" s="6"/>
      <c r="R287" s="10" t="s">
        <v>15</v>
      </c>
      <c r="S287" s="8" t="s">
        <v>15</v>
      </c>
    </row>
    <row r="288" spans="1:19" s="30" customFormat="1" x14ac:dyDescent="0.25">
      <c r="A288" s="26" t="s">
        <v>36</v>
      </c>
      <c r="B288" s="24"/>
      <c r="C288" s="22">
        <v>73153</v>
      </c>
      <c r="D288" s="23">
        <v>94.19164606510094</v>
      </c>
      <c r="E288" s="24"/>
      <c r="F288" s="22">
        <v>66933</v>
      </c>
      <c r="G288" s="23">
        <v>93.956876947696458</v>
      </c>
      <c r="H288" s="24"/>
      <c r="I288" s="22">
        <v>21354</v>
      </c>
      <c r="J288" s="23">
        <v>96.624434389140262</v>
      </c>
      <c r="K288" s="24"/>
      <c r="L288" s="22">
        <v>6220</v>
      </c>
      <c r="M288" s="23">
        <v>96.794273264861502</v>
      </c>
      <c r="N288" s="24"/>
      <c r="O288" s="27">
        <v>11043</v>
      </c>
      <c r="P288" s="23">
        <v>91.734507393254688</v>
      </c>
      <c r="Q288" s="24"/>
      <c r="R288" s="28" t="s">
        <v>15</v>
      </c>
      <c r="S288" s="29" t="s">
        <v>15</v>
      </c>
    </row>
    <row r="289" spans="1:21" x14ac:dyDescent="0.25">
      <c r="A289" s="3" t="s">
        <v>37</v>
      </c>
      <c r="B289" s="6"/>
      <c r="C289" s="22" t="s">
        <v>15</v>
      </c>
      <c r="D289" s="23" t="s">
        <v>15</v>
      </c>
      <c r="E289" s="24"/>
      <c r="F289" s="22" t="s">
        <v>15</v>
      </c>
      <c r="G289" s="23" t="s">
        <v>15</v>
      </c>
      <c r="H289" s="24"/>
      <c r="I289" s="22" t="s">
        <v>15</v>
      </c>
      <c r="J289" s="23" t="s">
        <v>15</v>
      </c>
      <c r="K289" s="24"/>
      <c r="L289" s="22" t="s">
        <v>15</v>
      </c>
      <c r="M289" s="9" t="s">
        <v>15</v>
      </c>
      <c r="N289" s="6"/>
      <c r="O289" s="25">
        <v>11366</v>
      </c>
      <c r="P289" s="23">
        <v>94.724560380031662</v>
      </c>
      <c r="Q289" s="6"/>
      <c r="R289" s="10" t="s">
        <v>15</v>
      </c>
      <c r="S289" s="8" t="s">
        <v>15</v>
      </c>
    </row>
    <row r="290" spans="1:21" x14ac:dyDescent="0.25">
      <c r="A290" s="3" t="s">
        <v>38</v>
      </c>
      <c r="B290" s="6"/>
      <c r="C290" s="22" t="s">
        <v>15</v>
      </c>
      <c r="D290" s="23" t="s">
        <v>15</v>
      </c>
      <c r="E290" s="24"/>
      <c r="F290" s="22" t="s">
        <v>15</v>
      </c>
      <c r="G290" s="23" t="s">
        <v>15</v>
      </c>
      <c r="H290" s="24"/>
      <c r="I290" s="22" t="s">
        <v>15</v>
      </c>
      <c r="J290" s="23" t="s">
        <v>15</v>
      </c>
      <c r="K290" s="24"/>
      <c r="L290" s="22" t="s">
        <v>15</v>
      </c>
      <c r="M290" s="9" t="s">
        <v>15</v>
      </c>
      <c r="N290" s="6"/>
      <c r="O290" s="25">
        <v>11325</v>
      </c>
      <c r="P290" s="23">
        <v>94.217970049916815</v>
      </c>
      <c r="Q290" s="6"/>
      <c r="R290" s="10" t="s">
        <v>15</v>
      </c>
      <c r="S290" s="8" t="s">
        <v>15</v>
      </c>
    </row>
    <row r="291" spans="1:21" s="30" customFormat="1" x14ac:dyDescent="0.25">
      <c r="A291" s="26" t="s">
        <v>39</v>
      </c>
      <c r="B291" s="24"/>
      <c r="C291" s="22">
        <v>74867</v>
      </c>
      <c r="D291" s="23">
        <v>95.855525965379499</v>
      </c>
      <c r="E291" s="24"/>
      <c r="F291" s="22">
        <v>68677</v>
      </c>
      <c r="G291" s="23">
        <v>95.689066614649377</v>
      </c>
      <c r="H291" s="24"/>
      <c r="I291" s="22">
        <v>21690</v>
      </c>
      <c r="J291" s="23">
        <v>93.354566583455281</v>
      </c>
      <c r="K291" s="24"/>
      <c r="L291" s="22">
        <v>6190</v>
      </c>
      <c r="M291" s="23">
        <v>97.741986420337909</v>
      </c>
      <c r="N291" s="24"/>
      <c r="O291" s="27">
        <v>11253</v>
      </c>
      <c r="P291" s="23">
        <v>95.16279069767441</v>
      </c>
      <c r="Q291" s="24"/>
      <c r="R291" s="28" t="s">
        <v>15</v>
      </c>
      <c r="S291" s="29" t="s">
        <v>15</v>
      </c>
    </row>
    <row r="292" spans="1:21" x14ac:dyDescent="0.25">
      <c r="A292" s="3" t="s">
        <v>40</v>
      </c>
      <c r="B292" s="6"/>
      <c r="C292" s="22" t="s">
        <v>15</v>
      </c>
      <c r="D292" s="23" t="s">
        <v>15</v>
      </c>
      <c r="E292" s="24"/>
      <c r="F292" s="22" t="s">
        <v>15</v>
      </c>
      <c r="G292" s="23" t="s">
        <v>15</v>
      </c>
      <c r="H292" s="24"/>
      <c r="I292" s="22" t="s">
        <v>15</v>
      </c>
      <c r="J292" s="23" t="s">
        <v>15</v>
      </c>
      <c r="K292" s="24"/>
      <c r="L292" s="22" t="s">
        <v>15</v>
      </c>
      <c r="M292" s="9" t="s">
        <v>15</v>
      </c>
      <c r="N292" s="6"/>
      <c r="O292" s="25">
        <v>11627</v>
      </c>
      <c r="P292" s="23">
        <v>100.52740791976483</v>
      </c>
      <c r="Q292" s="6"/>
      <c r="R292" s="10" t="s">
        <v>15</v>
      </c>
      <c r="S292" s="8" t="s">
        <v>15</v>
      </c>
    </row>
    <row r="293" spans="1:21" x14ac:dyDescent="0.25">
      <c r="A293" s="3" t="s">
        <v>41</v>
      </c>
      <c r="B293" s="6"/>
      <c r="C293" s="22" t="s">
        <v>15</v>
      </c>
      <c r="D293" s="23" t="s">
        <v>15</v>
      </c>
      <c r="E293" s="24"/>
      <c r="F293" s="22" t="s">
        <v>15</v>
      </c>
      <c r="G293" s="23" t="s">
        <v>15</v>
      </c>
      <c r="H293" s="24"/>
      <c r="I293" s="22" t="s">
        <v>15</v>
      </c>
      <c r="J293" s="23" t="s">
        <v>15</v>
      </c>
      <c r="K293" s="24"/>
      <c r="L293" s="22" t="s">
        <v>15</v>
      </c>
      <c r="M293" s="9" t="s">
        <v>15</v>
      </c>
      <c r="N293" s="6"/>
      <c r="O293" s="25">
        <v>11354</v>
      </c>
      <c r="P293" s="23">
        <v>97.904630507889962</v>
      </c>
      <c r="Q293" s="6"/>
      <c r="R293" s="10" t="s">
        <v>15</v>
      </c>
      <c r="S293" s="8" t="s">
        <v>15</v>
      </c>
    </row>
    <row r="294" spans="1:21" x14ac:dyDescent="0.25">
      <c r="A294" s="17" t="s">
        <v>42</v>
      </c>
      <c r="B294" s="18"/>
      <c r="C294" s="31">
        <v>74446</v>
      </c>
      <c r="D294" s="32">
        <v>96.292942880794712</v>
      </c>
      <c r="E294" s="33"/>
      <c r="F294" s="31">
        <v>68321</v>
      </c>
      <c r="G294" s="32">
        <v>96.042791273054434</v>
      </c>
      <c r="H294" s="33"/>
      <c r="I294" s="31">
        <v>21594</v>
      </c>
      <c r="J294" s="32">
        <v>98.203647278184548</v>
      </c>
      <c r="K294" s="33"/>
      <c r="L294" s="31">
        <v>6125</v>
      </c>
      <c r="M294" s="19">
        <v>99.174222797927456</v>
      </c>
      <c r="N294" s="11"/>
      <c r="O294" s="34">
        <v>10718</v>
      </c>
      <c r="P294" s="32">
        <v>99.057301293900181</v>
      </c>
      <c r="Q294" s="11"/>
      <c r="R294" s="13" t="s">
        <v>15</v>
      </c>
      <c r="S294" s="14" t="s">
        <v>15</v>
      </c>
    </row>
    <row r="295" spans="1:21" x14ac:dyDescent="0.25">
      <c r="A295" s="3" t="s">
        <v>78</v>
      </c>
      <c r="B295" s="6"/>
      <c r="C295" s="22" t="s">
        <v>15</v>
      </c>
      <c r="D295" s="23" t="s">
        <v>15</v>
      </c>
      <c r="E295" s="24"/>
      <c r="F295" s="22" t="s">
        <v>15</v>
      </c>
      <c r="G295" s="23" t="s">
        <v>15</v>
      </c>
      <c r="H295" s="24"/>
      <c r="I295" s="22" t="s">
        <v>15</v>
      </c>
      <c r="J295" s="23" t="s">
        <v>15</v>
      </c>
      <c r="K295" s="24"/>
      <c r="L295" s="22" t="s">
        <v>15</v>
      </c>
      <c r="M295" s="9" t="s">
        <v>15</v>
      </c>
      <c r="N295" s="6"/>
      <c r="O295" s="25">
        <v>10718</v>
      </c>
      <c r="P295" s="23">
        <v>99.057301293900181</v>
      </c>
      <c r="Q295" s="6"/>
      <c r="R295" s="10" t="s">
        <v>15</v>
      </c>
      <c r="S295" s="8" t="s">
        <v>15</v>
      </c>
    </row>
    <row r="296" spans="1:21" s="20" customFormat="1" x14ac:dyDescent="0.25">
      <c r="A296" s="3" t="s">
        <v>32</v>
      </c>
      <c r="B296" s="6"/>
      <c r="C296" s="22" t="s">
        <v>15</v>
      </c>
      <c r="D296" s="23" t="s">
        <v>15</v>
      </c>
      <c r="E296" s="24"/>
      <c r="F296" s="22" t="s">
        <v>15</v>
      </c>
      <c r="G296" s="23" t="s">
        <v>15</v>
      </c>
      <c r="H296" s="24"/>
      <c r="I296" s="22" t="s">
        <v>15</v>
      </c>
      <c r="J296" s="23" t="s">
        <v>15</v>
      </c>
      <c r="K296" s="24"/>
      <c r="L296" s="22" t="s">
        <v>15</v>
      </c>
      <c r="M296" s="9" t="s">
        <v>15</v>
      </c>
      <c r="N296" s="6"/>
      <c r="O296" s="25">
        <v>10810</v>
      </c>
      <c r="P296" s="23">
        <v>101.00915716688471</v>
      </c>
      <c r="Q296" s="6"/>
      <c r="R296" s="10" t="s">
        <v>15</v>
      </c>
      <c r="S296" s="8" t="s">
        <v>15</v>
      </c>
      <c r="U296"/>
    </row>
    <row r="297" spans="1:21" x14ac:dyDescent="0.25">
      <c r="A297" s="3" t="s">
        <v>33</v>
      </c>
      <c r="B297" s="24"/>
      <c r="C297" s="22">
        <v>73249</v>
      </c>
      <c r="D297" s="23">
        <v>99.074838029026282</v>
      </c>
      <c r="E297" s="24"/>
      <c r="F297" s="22">
        <v>67101</v>
      </c>
      <c r="G297" s="35">
        <v>99.088868543075691</v>
      </c>
      <c r="H297" s="36"/>
      <c r="I297" s="22">
        <v>20105</v>
      </c>
      <c r="J297" s="23">
        <v>99.342820436802057</v>
      </c>
      <c r="K297" s="24"/>
      <c r="L297" s="22">
        <v>6148</v>
      </c>
      <c r="M297" s="23">
        <v>98.921962992759447</v>
      </c>
      <c r="N297" s="6"/>
      <c r="O297" s="25">
        <v>10419</v>
      </c>
      <c r="P297" s="23">
        <v>98.870753463655348</v>
      </c>
      <c r="Q297" s="6"/>
      <c r="R297" s="10" t="s">
        <v>15</v>
      </c>
      <c r="S297" s="8" t="s">
        <v>15</v>
      </c>
    </row>
    <row r="298" spans="1:21" x14ac:dyDescent="0.25">
      <c r="A298" s="3" t="s">
        <v>34</v>
      </c>
      <c r="B298" s="24"/>
      <c r="C298" s="22" t="s">
        <v>15</v>
      </c>
      <c r="D298" s="23" t="s">
        <v>15</v>
      </c>
      <c r="E298" s="24"/>
      <c r="F298" s="22" t="s">
        <v>15</v>
      </c>
      <c r="G298" s="35" t="s">
        <v>15</v>
      </c>
      <c r="H298" s="36"/>
      <c r="I298" s="37" t="s">
        <v>15</v>
      </c>
      <c r="J298" s="38" t="s">
        <v>15</v>
      </c>
      <c r="K298" s="24"/>
      <c r="L298" s="22" t="s">
        <v>15</v>
      </c>
      <c r="M298" s="23" t="s">
        <v>15</v>
      </c>
      <c r="N298" s="6"/>
      <c r="O298" s="25">
        <v>11054</v>
      </c>
      <c r="P298" s="23">
        <v>98.819953513320229</v>
      </c>
      <c r="Q298" s="6"/>
      <c r="R298" s="10" t="s">
        <v>15</v>
      </c>
      <c r="S298" s="8" t="s">
        <v>15</v>
      </c>
    </row>
    <row r="299" spans="1:21" s="20" customFormat="1" x14ac:dyDescent="0.25">
      <c r="A299" s="3" t="s">
        <v>35</v>
      </c>
      <c r="B299" s="24"/>
      <c r="C299" s="22" t="s">
        <v>15</v>
      </c>
      <c r="D299" s="23" t="s">
        <v>15</v>
      </c>
      <c r="E299" s="24"/>
      <c r="F299" s="37" t="s">
        <v>15</v>
      </c>
      <c r="G299" s="39" t="s">
        <v>15</v>
      </c>
      <c r="H299" s="36"/>
      <c r="I299" s="37" t="s">
        <v>15</v>
      </c>
      <c r="J299" s="38" t="s">
        <v>15</v>
      </c>
      <c r="K299" s="24"/>
      <c r="L299" s="37" t="s">
        <v>15</v>
      </c>
      <c r="M299" s="38" t="s">
        <v>15</v>
      </c>
      <c r="N299" s="6"/>
      <c r="O299" s="25">
        <v>10787</v>
      </c>
      <c r="P299" s="23">
        <v>98.027989821882954</v>
      </c>
      <c r="Q299" s="6"/>
      <c r="R299" s="40" t="s">
        <v>15</v>
      </c>
      <c r="S299" s="10" t="s">
        <v>15</v>
      </c>
    </row>
    <row r="300" spans="1:21" x14ac:dyDescent="0.25">
      <c r="A300" s="41" t="s">
        <v>36</v>
      </c>
      <c r="B300" s="36"/>
      <c r="C300" s="37">
        <v>72654</v>
      </c>
      <c r="D300" s="42">
        <v>99.31786803001927</v>
      </c>
      <c r="E300" s="36"/>
      <c r="F300" s="37">
        <v>66436</v>
      </c>
      <c r="G300" s="38">
        <v>99.257466421645518</v>
      </c>
      <c r="H300" s="24"/>
      <c r="I300" s="37">
        <v>20903</v>
      </c>
      <c r="J300" s="42">
        <v>97.887983515968898</v>
      </c>
      <c r="K300" s="36"/>
      <c r="L300" s="37">
        <v>6218</v>
      </c>
      <c r="M300" s="42">
        <v>99.967845659163984</v>
      </c>
      <c r="N300" s="21"/>
      <c r="O300" s="43">
        <v>10794</v>
      </c>
      <c r="P300" s="42">
        <v>97.745177940776955</v>
      </c>
      <c r="Q300" s="21"/>
      <c r="R300" s="40" t="s">
        <v>15</v>
      </c>
      <c r="S300" s="44" t="s">
        <v>15</v>
      </c>
    </row>
    <row r="301" spans="1:21" x14ac:dyDescent="0.25">
      <c r="A301" s="45" t="s">
        <v>37</v>
      </c>
      <c r="B301" s="36"/>
      <c r="C301" s="37" t="s">
        <v>51</v>
      </c>
      <c r="D301" s="42" t="s">
        <v>51</v>
      </c>
      <c r="E301" s="36"/>
      <c r="F301" s="37" t="s">
        <v>51</v>
      </c>
      <c r="G301" s="42" t="s">
        <v>51</v>
      </c>
      <c r="H301" s="36"/>
      <c r="I301" s="37" t="s">
        <v>51</v>
      </c>
      <c r="J301" s="42" t="s">
        <v>51</v>
      </c>
      <c r="K301" s="46"/>
      <c r="L301" s="39" t="s">
        <v>51</v>
      </c>
      <c r="M301" s="42" t="s">
        <v>51</v>
      </c>
      <c r="N301" s="21"/>
      <c r="O301" s="43">
        <v>11284</v>
      </c>
      <c r="P301" s="42">
        <v>99.278550061587197</v>
      </c>
      <c r="Q301" s="21"/>
      <c r="R301" s="40" t="s">
        <v>15</v>
      </c>
      <c r="S301" s="44" t="s">
        <v>15</v>
      </c>
    </row>
    <row r="302" spans="1:21" x14ac:dyDescent="0.25">
      <c r="A302" s="41" t="s">
        <v>38</v>
      </c>
      <c r="B302" s="36"/>
      <c r="C302" s="37" t="s">
        <v>51</v>
      </c>
      <c r="D302" s="42" t="s">
        <v>51</v>
      </c>
      <c r="E302" s="36"/>
      <c r="F302" s="37" t="s">
        <v>51</v>
      </c>
      <c r="G302" s="42" t="s">
        <v>51</v>
      </c>
      <c r="H302" s="36"/>
      <c r="I302" s="37" t="s">
        <v>51</v>
      </c>
      <c r="J302" s="42" t="s">
        <v>51</v>
      </c>
      <c r="K302" s="46"/>
      <c r="L302" s="39" t="s">
        <v>51</v>
      </c>
      <c r="M302" s="42" t="s">
        <v>51</v>
      </c>
      <c r="N302" s="21"/>
      <c r="O302" s="43">
        <v>11668</v>
      </c>
      <c r="P302" s="42">
        <v>103.02869757174393</v>
      </c>
      <c r="Q302" s="21"/>
      <c r="R302" s="40" t="s">
        <v>15</v>
      </c>
      <c r="S302" s="10" t="s">
        <v>15</v>
      </c>
    </row>
    <row r="303" spans="1:21" s="30" customFormat="1" x14ac:dyDescent="0.25">
      <c r="A303" s="26" t="s">
        <v>39</v>
      </c>
      <c r="B303" s="24"/>
      <c r="C303" s="37">
        <v>74525</v>
      </c>
      <c r="D303" s="42">
        <v>99.543189923464283</v>
      </c>
      <c r="E303" s="36"/>
      <c r="F303" s="37">
        <v>68273</v>
      </c>
      <c r="G303" s="42">
        <v>99.411739010148963</v>
      </c>
      <c r="H303" s="36"/>
      <c r="I303" s="37">
        <v>22113</v>
      </c>
      <c r="J303" s="42">
        <v>101.95020746887965</v>
      </c>
      <c r="K303" s="36"/>
      <c r="L303" s="37">
        <v>6252</v>
      </c>
      <c r="M303" s="42">
        <v>101.00161550888529</v>
      </c>
      <c r="N303" s="36"/>
      <c r="O303" s="43">
        <v>11366</v>
      </c>
      <c r="P303" s="42">
        <v>101.0041766640007</v>
      </c>
      <c r="Q303" s="36"/>
      <c r="R303" s="47" t="s">
        <v>15</v>
      </c>
      <c r="S303" s="28" t="s">
        <v>15</v>
      </c>
    </row>
    <row r="304" spans="1:21" x14ac:dyDescent="0.25">
      <c r="A304" s="26" t="s">
        <v>52</v>
      </c>
      <c r="B304" s="24"/>
      <c r="C304" s="22" t="s">
        <v>51</v>
      </c>
      <c r="D304" s="23" t="s">
        <v>51</v>
      </c>
      <c r="E304" s="24"/>
      <c r="F304" s="22" t="s">
        <v>51</v>
      </c>
      <c r="G304" s="23" t="s">
        <v>51</v>
      </c>
      <c r="H304" s="24"/>
      <c r="I304" s="22" t="s">
        <v>51</v>
      </c>
      <c r="J304" s="23" t="s">
        <v>51</v>
      </c>
      <c r="K304" s="48"/>
      <c r="L304" s="38" t="s">
        <v>51</v>
      </c>
      <c r="M304" s="23" t="s">
        <v>51</v>
      </c>
      <c r="N304" s="6"/>
      <c r="O304" s="25">
        <v>11846</v>
      </c>
      <c r="P304" s="23">
        <v>101.88354691665951</v>
      </c>
      <c r="Q304" s="6"/>
      <c r="R304" s="10" t="s">
        <v>15</v>
      </c>
      <c r="S304" s="8" t="s">
        <v>15</v>
      </c>
    </row>
    <row r="305" spans="1:24" x14ac:dyDescent="0.25">
      <c r="A305" s="26" t="s">
        <v>53</v>
      </c>
      <c r="B305" s="24"/>
      <c r="C305" s="22" t="s">
        <v>51</v>
      </c>
      <c r="D305" s="23" t="s">
        <v>51</v>
      </c>
      <c r="E305" s="24"/>
      <c r="F305" s="22" t="s">
        <v>51</v>
      </c>
      <c r="G305" s="23" t="s">
        <v>51</v>
      </c>
      <c r="H305" s="24"/>
      <c r="I305" s="22" t="s">
        <v>51</v>
      </c>
      <c r="J305" s="23" t="s">
        <v>51</v>
      </c>
      <c r="K305" s="48"/>
      <c r="L305" s="38" t="s">
        <v>51</v>
      </c>
      <c r="M305" s="23" t="s">
        <v>51</v>
      </c>
      <c r="N305" s="6"/>
      <c r="O305" s="25">
        <v>11514</v>
      </c>
      <c r="P305" s="23">
        <v>101.40919499735776</v>
      </c>
      <c r="Q305" s="6"/>
      <c r="R305" s="10" t="s">
        <v>15</v>
      </c>
      <c r="S305" s="8" t="s">
        <v>15</v>
      </c>
    </row>
    <row r="306" spans="1:24" s="30" customFormat="1" x14ac:dyDescent="0.25">
      <c r="A306" s="49" t="s">
        <v>54</v>
      </c>
      <c r="B306" s="33"/>
      <c r="C306" s="31">
        <v>74956</v>
      </c>
      <c r="D306" s="32">
        <v>100.6850603121726</v>
      </c>
      <c r="E306" s="33"/>
      <c r="F306" s="31">
        <v>68752</v>
      </c>
      <c r="G306" s="32">
        <v>100.63084556724873</v>
      </c>
      <c r="H306" s="33"/>
      <c r="I306" s="31">
        <v>21788</v>
      </c>
      <c r="J306" s="32">
        <v>100.89839770306565</v>
      </c>
      <c r="K306" s="33"/>
      <c r="L306" s="31">
        <v>6204</v>
      </c>
      <c r="M306" s="32">
        <v>101.28979591836736</v>
      </c>
      <c r="N306" s="33"/>
      <c r="O306" s="34">
        <v>11341</v>
      </c>
      <c r="P306" s="32">
        <v>105.81265161410711</v>
      </c>
      <c r="Q306" s="33"/>
      <c r="R306" s="50" t="s">
        <v>15</v>
      </c>
      <c r="S306" s="51" t="s">
        <v>15</v>
      </c>
    </row>
    <row r="307" spans="1:24" x14ac:dyDescent="0.25">
      <c r="A307" s="3" t="s">
        <v>79</v>
      </c>
      <c r="B307" s="24"/>
      <c r="C307" s="22" t="s">
        <v>15</v>
      </c>
      <c r="D307" s="23" t="s">
        <v>15</v>
      </c>
      <c r="E307" s="24"/>
      <c r="F307" s="22" t="s">
        <v>15</v>
      </c>
      <c r="G307" s="23" t="s">
        <v>15</v>
      </c>
      <c r="H307" s="24"/>
      <c r="I307" s="22" t="s">
        <v>15</v>
      </c>
      <c r="J307" s="23" t="s">
        <v>15</v>
      </c>
      <c r="K307" s="24"/>
      <c r="L307" s="22" t="s">
        <v>15</v>
      </c>
      <c r="M307" s="23" t="s">
        <v>15</v>
      </c>
      <c r="N307" s="6"/>
      <c r="O307" s="25">
        <v>11035</v>
      </c>
      <c r="P307" s="23">
        <v>102.95764135099832</v>
      </c>
      <c r="Q307" s="6"/>
      <c r="R307" s="10" t="s">
        <v>15</v>
      </c>
      <c r="S307" s="8" t="s">
        <v>15</v>
      </c>
    </row>
    <row r="308" spans="1:24" s="20" customFormat="1" x14ac:dyDescent="0.25">
      <c r="A308" s="3" t="s">
        <v>32</v>
      </c>
      <c r="B308" s="24"/>
      <c r="C308" s="22" t="s">
        <v>15</v>
      </c>
      <c r="D308" s="23" t="s">
        <v>15</v>
      </c>
      <c r="E308" s="24"/>
      <c r="F308" s="22" t="s">
        <v>15</v>
      </c>
      <c r="G308" s="23" t="s">
        <v>15</v>
      </c>
      <c r="H308" s="24"/>
      <c r="I308" s="22" t="s">
        <v>15</v>
      </c>
      <c r="J308" s="23" t="s">
        <v>15</v>
      </c>
      <c r="K308" s="24"/>
      <c r="L308" s="22" t="s">
        <v>15</v>
      </c>
      <c r="M308" s="23" t="s">
        <v>15</v>
      </c>
      <c r="N308" s="6"/>
      <c r="O308" s="25">
        <v>10784</v>
      </c>
      <c r="P308" s="23">
        <v>99.759481961147088</v>
      </c>
      <c r="Q308" s="6"/>
      <c r="R308" s="10" t="s">
        <v>15</v>
      </c>
      <c r="S308" s="8" t="s">
        <v>15</v>
      </c>
      <c r="U308"/>
    </row>
    <row r="309" spans="1:24" x14ac:dyDescent="0.25">
      <c r="A309" s="3" t="s">
        <v>33</v>
      </c>
      <c r="B309" s="24"/>
      <c r="C309" s="22">
        <v>74136</v>
      </c>
      <c r="D309" s="23">
        <v>101.21093803328374</v>
      </c>
      <c r="E309" s="24"/>
      <c r="F309" s="22">
        <v>67990</v>
      </c>
      <c r="G309" s="35">
        <v>101.32486848184081</v>
      </c>
      <c r="H309" s="36"/>
      <c r="I309" s="22">
        <v>20444</v>
      </c>
      <c r="J309" s="23">
        <v>101.68614772444667</v>
      </c>
      <c r="K309" s="24"/>
      <c r="L309" s="22">
        <v>6146</v>
      </c>
      <c r="M309" s="23">
        <v>99.967469095640865</v>
      </c>
      <c r="N309" s="6"/>
      <c r="O309" s="25">
        <v>10718</v>
      </c>
      <c r="P309" s="23">
        <v>102.86975717439293</v>
      </c>
      <c r="Q309" s="6"/>
      <c r="R309" s="10" t="s">
        <v>15</v>
      </c>
      <c r="S309" s="8" t="s">
        <v>15</v>
      </c>
    </row>
    <row r="310" spans="1:24" x14ac:dyDescent="0.25">
      <c r="A310" s="3" t="s">
        <v>34</v>
      </c>
      <c r="B310" s="24"/>
      <c r="C310" s="22" t="s">
        <v>15</v>
      </c>
      <c r="D310" s="23" t="s">
        <v>15</v>
      </c>
      <c r="E310" s="24"/>
      <c r="F310" s="22" t="s">
        <v>15</v>
      </c>
      <c r="G310" s="35" t="s">
        <v>15</v>
      </c>
      <c r="H310" s="59"/>
      <c r="I310" s="37" t="s">
        <v>15</v>
      </c>
      <c r="J310" s="38" t="s">
        <v>15</v>
      </c>
      <c r="K310" s="24"/>
      <c r="L310" s="22" t="s">
        <v>15</v>
      </c>
      <c r="M310" s="23" t="s">
        <v>15</v>
      </c>
      <c r="N310" s="6"/>
      <c r="O310" s="25">
        <v>11174</v>
      </c>
      <c r="P310" s="23">
        <v>101.08557988058622</v>
      </c>
      <c r="Q310" s="6"/>
      <c r="R310" s="10" t="s">
        <v>15</v>
      </c>
      <c r="S310" s="8" t="s">
        <v>15</v>
      </c>
      <c r="W310" s="20"/>
    </row>
    <row r="311" spans="1:24" s="20" customFormat="1" x14ac:dyDescent="0.25">
      <c r="A311" s="3" t="s">
        <v>35</v>
      </c>
      <c r="B311" s="24"/>
      <c r="C311" s="22" t="s">
        <v>15</v>
      </c>
      <c r="D311" s="23" t="s">
        <v>15</v>
      </c>
      <c r="E311" s="24"/>
      <c r="F311" s="37" t="s">
        <v>15</v>
      </c>
      <c r="G311" s="39" t="s">
        <v>15</v>
      </c>
      <c r="H311" s="36"/>
      <c r="I311" s="37" t="s">
        <v>15</v>
      </c>
      <c r="J311" s="38" t="s">
        <v>15</v>
      </c>
      <c r="K311" s="24"/>
      <c r="L311" s="37" t="s">
        <v>15</v>
      </c>
      <c r="M311" s="38" t="s">
        <v>15</v>
      </c>
      <c r="N311" s="6"/>
      <c r="O311" s="25">
        <v>11138</v>
      </c>
      <c r="P311" s="23">
        <v>103.25391675164551</v>
      </c>
      <c r="Q311" s="6"/>
      <c r="R311" s="40" t="s">
        <v>15</v>
      </c>
      <c r="S311" s="10" t="s">
        <v>15</v>
      </c>
    </row>
    <row r="312" spans="1:24" x14ac:dyDescent="0.25">
      <c r="A312" s="41" t="s">
        <v>36</v>
      </c>
      <c r="B312" s="59"/>
      <c r="C312" s="37">
        <v>73551</v>
      </c>
      <c r="D312" s="42">
        <v>101.2346188785201</v>
      </c>
      <c r="E312" s="59"/>
      <c r="F312" s="37">
        <v>67345</v>
      </c>
      <c r="G312" s="60">
        <v>101.36823408995124</v>
      </c>
      <c r="H312" s="24"/>
      <c r="I312" s="37">
        <v>21284</v>
      </c>
      <c r="J312" s="42">
        <v>101.82270487489835</v>
      </c>
      <c r="K312" s="59"/>
      <c r="L312" s="37">
        <v>6206</v>
      </c>
      <c r="M312" s="42">
        <v>99.807011900932778</v>
      </c>
      <c r="N312" s="61"/>
      <c r="O312" s="43">
        <v>11102</v>
      </c>
      <c r="P312" s="23">
        <v>102.85343709468222</v>
      </c>
      <c r="Q312" s="21"/>
      <c r="R312" s="40" t="s">
        <v>15</v>
      </c>
      <c r="S312" s="44" t="s">
        <v>15</v>
      </c>
    </row>
    <row r="313" spans="1:24" x14ac:dyDescent="0.25">
      <c r="A313" s="45" t="s">
        <v>37</v>
      </c>
      <c r="B313" s="36"/>
      <c r="C313" s="37" t="s">
        <v>51</v>
      </c>
      <c r="D313" s="42" t="s">
        <v>51</v>
      </c>
      <c r="E313" s="36"/>
      <c r="F313" s="37" t="s">
        <v>51</v>
      </c>
      <c r="G313" s="60" t="s">
        <v>51</v>
      </c>
      <c r="H313" s="36"/>
      <c r="I313" s="37" t="s">
        <v>51</v>
      </c>
      <c r="J313" s="42" t="s">
        <v>51</v>
      </c>
      <c r="K313" s="46"/>
      <c r="L313" s="39" t="s">
        <v>51</v>
      </c>
      <c r="M313" s="42" t="s">
        <v>51</v>
      </c>
      <c r="N313" s="21"/>
      <c r="O313" s="43">
        <v>11930</v>
      </c>
      <c r="P313" s="23">
        <v>105.72492024104928</v>
      </c>
      <c r="Q313" s="61"/>
      <c r="R313" s="40" t="s">
        <v>15</v>
      </c>
      <c r="S313" s="44" t="s">
        <v>15</v>
      </c>
    </row>
    <row r="314" spans="1:24" x14ac:dyDescent="0.25">
      <c r="A314" s="45" t="s">
        <v>38</v>
      </c>
      <c r="B314" s="36"/>
      <c r="C314" s="37" t="s">
        <v>51</v>
      </c>
      <c r="D314" s="42" t="s">
        <v>51</v>
      </c>
      <c r="E314" s="36"/>
      <c r="F314" s="37" t="s">
        <v>51</v>
      </c>
      <c r="G314" s="60" t="s">
        <v>51</v>
      </c>
      <c r="H314" s="36"/>
      <c r="I314" s="37" t="s">
        <v>51</v>
      </c>
      <c r="J314" s="42" t="s">
        <v>51</v>
      </c>
      <c r="K314" s="46"/>
      <c r="L314" s="39" t="s">
        <v>51</v>
      </c>
      <c r="M314" s="42" t="s">
        <v>51</v>
      </c>
      <c r="N314" s="21"/>
      <c r="O314" s="43">
        <v>11709</v>
      </c>
      <c r="P314" s="23">
        <v>100.35138841275281</v>
      </c>
      <c r="Q314" s="61"/>
      <c r="R314" s="40" t="s">
        <v>15</v>
      </c>
      <c r="S314" s="44" t="s">
        <v>15</v>
      </c>
    </row>
    <row r="315" spans="1:24" s="30" customFormat="1" x14ac:dyDescent="0.25">
      <c r="A315" s="45" t="s">
        <v>39</v>
      </c>
      <c r="B315" s="36"/>
      <c r="C315" s="37">
        <v>75323</v>
      </c>
      <c r="D315" s="42">
        <v>101.07078161690708</v>
      </c>
      <c r="E315" s="36"/>
      <c r="F315" s="37">
        <v>69144</v>
      </c>
      <c r="G315" s="60">
        <v>101.27576054955838</v>
      </c>
      <c r="H315" s="36"/>
      <c r="I315" s="37">
        <v>22112</v>
      </c>
      <c r="J315" s="42">
        <v>99.995477773255544</v>
      </c>
      <c r="K315" s="46"/>
      <c r="L315" s="37">
        <v>6179</v>
      </c>
      <c r="M315" s="42">
        <v>98.832373640435051</v>
      </c>
      <c r="N315" s="21"/>
      <c r="O315" s="43">
        <v>11656</v>
      </c>
      <c r="P315" s="23">
        <v>102.55146929438676</v>
      </c>
      <c r="Q315" s="61"/>
      <c r="R315" s="40" t="s">
        <v>15</v>
      </c>
      <c r="S315" s="44" t="s">
        <v>15</v>
      </c>
      <c r="X315" s="73"/>
    </row>
    <row r="316" spans="1:24" x14ac:dyDescent="0.25">
      <c r="A316" s="45" t="s">
        <v>52</v>
      </c>
      <c r="B316" s="36"/>
      <c r="C316" s="37" t="s">
        <v>51</v>
      </c>
      <c r="D316" s="42" t="s">
        <v>51</v>
      </c>
      <c r="E316" s="36"/>
      <c r="F316" s="37" t="s">
        <v>51</v>
      </c>
      <c r="G316" s="60" t="s">
        <v>51</v>
      </c>
      <c r="H316" s="36"/>
      <c r="I316" s="37" t="s">
        <v>51</v>
      </c>
      <c r="J316" s="42" t="s">
        <v>51</v>
      </c>
      <c r="K316" s="46"/>
      <c r="L316" s="39" t="s">
        <v>51</v>
      </c>
      <c r="M316" s="42" t="s">
        <v>51</v>
      </c>
      <c r="N316" s="21"/>
      <c r="O316" s="43">
        <v>11686</v>
      </c>
      <c r="P316" s="23">
        <v>98.64933310822218</v>
      </c>
      <c r="Q316" s="61"/>
      <c r="R316" s="40" t="s">
        <v>15</v>
      </c>
      <c r="S316" s="44" t="s">
        <v>15</v>
      </c>
    </row>
    <row r="317" spans="1:24" x14ac:dyDescent="0.25">
      <c r="A317" s="45" t="s">
        <v>53</v>
      </c>
      <c r="B317" s="36"/>
      <c r="C317" s="37" t="s">
        <v>51</v>
      </c>
      <c r="D317" s="42" t="s">
        <v>51</v>
      </c>
      <c r="E317" s="36"/>
      <c r="F317" s="37" t="s">
        <v>51</v>
      </c>
      <c r="G317" s="60" t="s">
        <v>51</v>
      </c>
      <c r="H317" s="36"/>
      <c r="I317" s="37" t="s">
        <v>51</v>
      </c>
      <c r="J317" s="42" t="s">
        <v>51</v>
      </c>
      <c r="K317" s="46"/>
      <c r="L317" s="39" t="s">
        <v>51</v>
      </c>
      <c r="M317" s="42" t="s">
        <v>51</v>
      </c>
      <c r="N317" s="21"/>
      <c r="O317" s="43">
        <v>11507</v>
      </c>
      <c r="P317" s="42">
        <v>99.939204446760471</v>
      </c>
      <c r="Q317" s="61"/>
      <c r="R317" s="40" t="s">
        <v>15</v>
      </c>
      <c r="S317" s="44" t="s">
        <v>15</v>
      </c>
    </row>
    <row r="318" spans="1:24" s="30" customFormat="1" x14ac:dyDescent="0.25">
      <c r="A318" s="62" t="s">
        <v>54</v>
      </c>
      <c r="B318" s="63"/>
      <c r="C318" s="64">
        <v>74971</v>
      </c>
      <c r="D318" s="65">
        <v>100.02001174022099</v>
      </c>
      <c r="E318" s="63"/>
      <c r="F318" s="64">
        <v>68973</v>
      </c>
      <c r="G318" s="66">
        <v>100.32144519432163</v>
      </c>
      <c r="H318" s="63"/>
      <c r="I318" s="64">
        <v>21681</v>
      </c>
      <c r="J318" s="65">
        <v>99.50890398384432</v>
      </c>
      <c r="K318" s="67"/>
      <c r="L318" s="64">
        <v>5999</v>
      </c>
      <c r="M318" s="65">
        <v>96.695680206318499</v>
      </c>
      <c r="N318" s="68"/>
      <c r="O318" s="69">
        <v>11344</v>
      </c>
      <c r="P318" s="65">
        <v>100.02645269376598</v>
      </c>
      <c r="Q318" s="70"/>
      <c r="R318" s="71" t="s">
        <v>15</v>
      </c>
      <c r="S318" s="72" t="s">
        <v>15</v>
      </c>
      <c r="X318" s="73"/>
    </row>
    <row r="319" spans="1:24" x14ac:dyDescent="0.25">
      <c r="A319" s="15" t="s">
        <v>43</v>
      </c>
      <c r="B319" s="81" t="s">
        <v>44</v>
      </c>
      <c r="C319" s="82"/>
      <c r="D319" s="82"/>
      <c r="E319" s="82"/>
      <c r="F319" s="82"/>
      <c r="G319" s="82"/>
      <c r="H319" s="82"/>
      <c r="I319" s="82"/>
      <c r="J319" s="82"/>
      <c r="K319" s="82"/>
      <c r="L319" s="82"/>
      <c r="M319" s="82"/>
      <c r="N319" s="83" t="s">
        <v>56</v>
      </c>
      <c r="O319" s="84"/>
      <c r="P319" s="85"/>
      <c r="Q319" s="83" t="s">
        <v>45</v>
      </c>
      <c r="R319" s="84"/>
      <c r="S319" s="85"/>
    </row>
    <row r="320" spans="1:24" x14ac:dyDescent="0.25">
      <c r="A320" s="16"/>
      <c r="B320" s="89"/>
      <c r="C320" s="90"/>
      <c r="D320" s="90"/>
      <c r="E320" s="90"/>
      <c r="F320" s="90"/>
      <c r="G320" s="90"/>
      <c r="H320" s="90"/>
      <c r="I320" s="90"/>
      <c r="J320" s="90"/>
      <c r="K320" s="90"/>
      <c r="L320" s="90"/>
      <c r="M320" s="90"/>
      <c r="N320" s="86"/>
      <c r="O320" s="87"/>
      <c r="P320" s="88"/>
      <c r="Q320" s="86"/>
      <c r="R320" s="87"/>
      <c r="S320" s="88"/>
    </row>
    <row r="321" spans="1:19" x14ac:dyDescent="0.25">
      <c r="A321" s="74" t="s">
        <v>57</v>
      </c>
      <c r="B321" s="75"/>
      <c r="C321" s="75"/>
      <c r="D321" s="75"/>
      <c r="E321" s="75"/>
      <c r="F321" s="75"/>
      <c r="G321" s="75"/>
      <c r="H321" s="75"/>
      <c r="I321" s="75"/>
      <c r="J321" s="75"/>
      <c r="K321" s="75"/>
      <c r="L321" s="75"/>
      <c r="M321" s="75"/>
      <c r="N321" s="75"/>
      <c r="O321" s="75"/>
      <c r="P321" s="75"/>
      <c r="Q321" s="75"/>
      <c r="R321" s="75"/>
      <c r="S321" s="75"/>
    </row>
    <row r="322" spans="1:19" x14ac:dyDescent="0.25">
      <c r="A322" s="91" t="s">
        <v>58</v>
      </c>
      <c r="B322" s="82"/>
      <c r="C322" s="82"/>
      <c r="D322" s="82"/>
      <c r="E322" s="82"/>
      <c r="F322" s="82"/>
      <c r="G322" s="82"/>
      <c r="H322" s="82"/>
      <c r="I322" s="82"/>
      <c r="J322" s="82"/>
      <c r="K322" s="82"/>
      <c r="L322" s="82"/>
      <c r="M322" s="82"/>
      <c r="N322" s="82"/>
      <c r="O322" s="82"/>
      <c r="P322" s="82"/>
      <c r="Q322" s="82"/>
      <c r="R322" s="82"/>
      <c r="S322" s="82"/>
    </row>
    <row r="324" spans="1:19" x14ac:dyDescent="0.25">
      <c r="P324" s="76"/>
    </row>
    <row r="325" spans="1:19" x14ac:dyDescent="0.25">
      <c r="G325" s="20"/>
    </row>
  </sheetData>
  <mergeCells count="28">
    <mergeCell ref="A1:S1"/>
    <mergeCell ref="A2:S2"/>
    <mergeCell ref="A3:S3"/>
    <mergeCell ref="B4:P4"/>
    <mergeCell ref="Q4:S4"/>
    <mergeCell ref="B5:D5"/>
    <mergeCell ref="E5:G5"/>
    <mergeCell ref="H5:J5"/>
    <mergeCell ref="Q7:R7"/>
    <mergeCell ref="K5:M5"/>
    <mergeCell ref="N5:P5"/>
    <mergeCell ref="Q5:S5"/>
    <mergeCell ref="B6:D6"/>
    <mergeCell ref="E6:G6"/>
    <mergeCell ref="H6:J6"/>
    <mergeCell ref="K6:M6"/>
    <mergeCell ref="N6:P6"/>
    <mergeCell ref="Q6:S6"/>
    <mergeCell ref="B319:M319"/>
    <mergeCell ref="N319:P320"/>
    <mergeCell ref="Q319:S320"/>
    <mergeCell ref="B320:M320"/>
    <mergeCell ref="A322:S322"/>
    <mergeCell ref="B7:C7"/>
    <mergeCell ref="E7:F7"/>
    <mergeCell ref="H7:I7"/>
    <mergeCell ref="K7:L7"/>
    <mergeCell ref="N7:O7"/>
  </mergeCells>
  <phoneticPr fontId="0" type="noConversion"/>
  <pageMargins left="0.59055118110236227" right="0.19685039370078741" top="0.59055118110236227" bottom="0.98425196850393704" header="0.59055118110236227" footer="0.98425196850393704"/>
  <pageSetup paperSize="9" scale="64" orientation="portrait" r:id="rId1"/>
  <headerFooter alignWithMargins="0">
    <oddFooter>&amp;L&amp;C&amp;R</oddFooter>
  </headerFooter>
  <rowBreaks count="3" manualBreakCount="3">
    <brk id="90" max="16383" man="1"/>
    <brk id="174" max="16383" man="1"/>
    <brk id="25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K020_米国＿豚の飼養動向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2026-06-10T02:39:31Z</dcterms:created>
  <dcterms:modified xsi:type="dcterms:W3CDTF">2026-06-10T02:40:25Z</dcterms:modified>
</cp:coreProperties>
</file>