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F007_カナダ＿豚の飼養動向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<sst xmlns="http://schemas.openxmlformats.org/spreadsheetml/2006/main" count="93" uniqueCount="36">
  <si>
    <r>
      <t xml:space="preserve">前年比
</t>
    </r>
    <r>
      <rPr>
        <sz val="9"/>
        <color indexed="8"/>
        <rFont val="ＭＳ 明朝"/>
        <family val="1"/>
      </rPr>
      <t>(%)</t>
    </r>
  </si>
  <si>
    <t>豚　肉　関　係</t>
  </si>
  <si>
    <t>　カナダ</t>
  </si>
  <si>
    <t>　　豚の飼養動向</t>
  </si>
  <si>
    <t>年・月</t>
  </si>
  <si>
    <t>総飼養頭数</t>
  </si>
  <si>
    <t>繁殖豚</t>
  </si>
  <si>
    <t>肥育豚</t>
  </si>
  <si>
    <t>子豚 20kg未満</t>
  </si>
  <si>
    <t>(千頭)</t>
  </si>
  <si>
    <t>2003. 1</t>
  </si>
  <si>
    <t>-</t>
  </si>
  <si>
    <t xml:space="preserve">      4</t>
  </si>
  <si>
    <t xml:space="preserve">      7</t>
  </si>
  <si>
    <t xml:space="preserve">     10</t>
  </si>
  <si>
    <t>2004. 1</t>
  </si>
  <si>
    <t>2005. 1</t>
  </si>
  <si>
    <t>2006. 1</t>
  </si>
  <si>
    <t>2007. 1</t>
  </si>
  <si>
    <t>2008. 1</t>
  </si>
  <si>
    <t>2009. 1</t>
  </si>
  <si>
    <t>2010. 1</t>
  </si>
  <si>
    <t>2011. 1</t>
  </si>
  <si>
    <t>2012. 1</t>
  </si>
  <si>
    <t>2013. 1</t>
  </si>
  <si>
    <t>2014. 1</t>
  </si>
  <si>
    <t>2015. 1</t>
  </si>
  <si>
    <t>2016. 1</t>
  </si>
  <si>
    <t>2017. 1</t>
  </si>
  <si>
    <t>2018. 1</t>
  </si>
  <si>
    <t>2019. 1</t>
  </si>
  <si>
    <t>2021. 1</t>
  </si>
  <si>
    <t>2022. 1</t>
  </si>
  <si>
    <t>資料：Statistics Canada「Hog Statistics」</t>
  </si>
  <si>
    <t>注：各月1日現在。</t>
  </si>
  <si>
    <t>2020. 1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</si>
</sst>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#?/?"/>
    <numFmt numFmtId="181" formatCode="#??/??"/>
    <numFmt numFmtId="182" formatCode="m/d/yyyy\ h:mm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[$-10411]#,##0;\-#,##0"/>
    <numFmt numFmtId="192" formatCode="[$-10411]#,##0.0;\-#,##0.0"/>
  </numFmts>
  <fonts count="38">
    <font>
      <sz val="10"/>
      <name val="Arial"/>
      <family val="2"/>
    </font>
    <font>
      <sz val="11.95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vertical="top" wrapText="1" readingOrder="1"/>
      <protection locked="0"/>
    </xf>
    <xf numFmtId="0" fontId="2" fillId="0" borderId="13" xfId="0" applyFont="1" applyBorder="1" applyAlignment="1" applyProtection="1">
      <alignment horizontal="right" vertical="top" wrapText="1" readingOrder="1"/>
      <protection locked="0"/>
    </xf>
    <xf numFmtId="191" fontId="2" fillId="0" borderId="14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12" xfId="0" applyFont="1" applyBorder="1" applyAlignment="1" applyProtection="1">
      <alignment horizontal="right" vertical="top" wrapText="1" readingOrder="1"/>
      <protection locked="0"/>
    </xf>
    <xf numFmtId="0" fontId="2" fillId="0" borderId="11" xfId="0" applyFont="1" applyBorder="1" applyAlignment="1" applyProtection="1">
      <alignment vertical="top" wrapText="1" readingOrder="1"/>
      <protection locked="0"/>
    </xf>
    <xf numFmtId="0" fontId="2" fillId="0" borderId="15" xfId="0" applyFont="1" applyBorder="1" applyAlignment="1" applyProtection="1">
      <alignment horizontal="right" vertical="top" wrapText="1" readingOrder="1"/>
      <protection locked="0"/>
    </xf>
    <xf numFmtId="191" fontId="2" fillId="0" borderId="16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11" xfId="0" applyFont="1" applyBorder="1" applyAlignment="1" applyProtection="1">
      <alignment horizontal="right" vertical="top" wrapText="1" readingOrder="1"/>
      <protection locked="0"/>
    </xf>
    <xf numFmtId="192" fontId="2" fillId="0" borderId="12" xfId="0" applyNumberFormat="1" applyFont="1" applyBorder="1" applyAlignment="1" applyProtection="1">
      <alignment horizontal="right" vertical="top" wrapText="1" readingOrder="1"/>
      <protection locked="0"/>
    </xf>
    <xf numFmtId="192" fontId="2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10" xfId="0" applyFont="1" applyBorder="1" applyAlignment="1" applyProtection="1">
      <alignment vertical="top" wrapText="1" readingOrder="1"/>
      <protection locked="0"/>
    </xf>
    <xf numFmtId="0" fontId="2" fillId="0" borderId="17" xfId="0" applyFont="1" applyBorder="1" applyAlignment="1" applyProtection="1">
      <alignment horizontal="right" vertical="top" wrapText="1" readingOrder="1"/>
      <protection locked="0"/>
    </xf>
    <xf numFmtId="191" fontId="2" fillId="0" borderId="18" xfId="0" applyNumberFormat="1" applyFont="1" applyBorder="1" applyAlignment="1" applyProtection="1">
      <alignment horizontal="right" vertical="top" wrapText="1" readingOrder="1"/>
      <protection locked="0"/>
    </xf>
    <xf numFmtId="192" fontId="2" fillId="0" borderId="10" xfId="0" applyNumberFormat="1" applyFont="1" applyBorder="1" applyAlignment="1" applyProtection="1">
      <alignment horizontal="right" vertical="top" wrapText="1" readingOrder="1"/>
      <protection locked="0"/>
    </xf>
    <xf numFmtId="191" fontId="2" fillId="0" borderId="18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191" fontId="2" fillId="0" borderId="16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2" fillId="0" borderId="19" xfId="0" applyFont="1" applyBorder="1" applyAlignment="1" applyProtection="1">
      <alignment horizontal="center" vertical="top" wrapText="1" readingOrder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2" fillId="0" borderId="22" xfId="0" applyFont="1" applyBorder="1" applyAlignment="1" applyProtection="1">
      <alignment horizontal="center" vertical="center" wrapText="1" readingOrder="1"/>
      <protection locked="0"/>
    </xf>
    <xf numFmtId="191" fontId="2" fillId="0" borderId="14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2" fillId="0" borderId="23" xfId="60" applyFont="1" applyFill="1" applyBorder="1" applyAlignment="1" applyProtection="1">
      <alignment vertical="top" wrapText="1" readingOrder="1"/>
      <protection locked="0"/>
    </xf>
    <xf numFmtId="0" fontId="2" fillId="0" borderId="24" xfId="60" applyFont="1" applyFill="1" applyBorder="1" applyAlignment="1" applyProtection="1">
      <alignment horizontal="right" vertical="top" wrapText="1" readingOrder="1"/>
      <protection locked="0"/>
    </xf>
    <xf numFmtId="191" fontId="2" fillId="0" borderId="25" xfId="6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25" xfId="60" applyFill="1" applyBorder="1" applyAlignment="1" applyProtection="1">
      <alignment vertical="top" wrapText="1"/>
      <protection locked="0"/>
    </xf>
    <xf numFmtId="192" fontId="2" fillId="0" borderId="23" xfId="60" applyNumberFormat="1" applyFont="1" applyFill="1" applyBorder="1" applyAlignment="1" applyProtection="1">
      <alignment horizontal="right" vertical="top" wrapText="1" readingOrder="1"/>
      <protection locked="0"/>
    </xf>
    <xf numFmtId="191" fontId="2" fillId="0" borderId="25" xfId="6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60" applyFill="1">
      <alignment/>
      <protection/>
    </xf>
    <xf numFmtId="0" fontId="2" fillId="0" borderId="11" xfId="60" applyFont="1" applyFill="1" applyBorder="1" applyAlignment="1" applyProtection="1">
      <alignment vertical="top" wrapText="1" readingOrder="1"/>
      <protection locked="0"/>
    </xf>
    <xf numFmtId="0" fontId="2" fillId="0" borderId="15" xfId="60" applyFont="1" applyFill="1" applyBorder="1" applyAlignment="1" applyProtection="1">
      <alignment horizontal="right" vertical="top" wrapText="1" readingOrder="1"/>
      <protection locked="0"/>
    </xf>
    <xf numFmtId="191" fontId="2" fillId="0" borderId="16" xfId="6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16" xfId="60" applyFill="1" applyBorder="1" applyAlignment="1" applyProtection="1">
      <alignment vertical="top" wrapText="1"/>
      <protection locked="0"/>
    </xf>
    <xf numFmtId="192" fontId="2" fillId="0" borderId="11" xfId="60" applyNumberFormat="1" applyFont="1" applyFill="1" applyBorder="1" applyAlignment="1" applyProtection="1">
      <alignment horizontal="right" vertical="top" wrapText="1" readingOrder="1"/>
      <protection locked="0"/>
    </xf>
    <xf numFmtId="191" fontId="2" fillId="0" borderId="16" xfId="60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10" xfId="60" applyFont="1" applyBorder="1" applyAlignment="1" applyProtection="1">
      <alignment vertical="top" wrapText="1" readingOrder="1"/>
      <protection locked="0"/>
    </xf>
    <xf numFmtId="0" fontId="2" fillId="0" borderId="17" xfId="60" applyFont="1" applyBorder="1" applyAlignment="1" applyProtection="1">
      <alignment horizontal="right" vertical="top" wrapText="1" readingOrder="1"/>
      <protection locked="0"/>
    </xf>
    <xf numFmtId="191" fontId="2" fillId="0" borderId="14" xfId="60" applyNumberFormat="1" applyFont="1" applyBorder="1" applyAlignment="1" applyProtection="1">
      <alignment horizontal="right" vertical="top" wrapText="1" readingOrder="1"/>
      <protection locked="0"/>
    </xf>
    <xf numFmtId="0" fontId="0" fillId="0" borderId="14" xfId="60" applyBorder="1" applyAlignment="1" applyProtection="1">
      <alignment vertical="top" wrapText="1"/>
      <protection locked="0"/>
    </xf>
    <xf numFmtId="192" fontId="2" fillId="0" borderId="12" xfId="60" applyNumberFormat="1" applyFont="1" applyBorder="1" applyAlignment="1" applyProtection="1">
      <alignment horizontal="right" vertical="top" wrapText="1" readingOrder="1"/>
      <protection locked="0"/>
    </xf>
    <xf numFmtId="0" fontId="2" fillId="0" borderId="13" xfId="60" applyFont="1" applyBorder="1" applyAlignment="1" applyProtection="1">
      <alignment horizontal="right" vertical="top" wrapText="1" readingOrder="1"/>
      <protection locked="0"/>
    </xf>
    <xf numFmtId="191" fontId="2" fillId="0" borderId="14" xfId="60" applyNumberFormat="1" applyFont="1" applyBorder="1" applyAlignment="1" applyProtection="1">
      <alignment horizontal="right" vertical="top" wrapText="1" readingOrder="1"/>
      <protection locked="0"/>
    </xf>
    <xf numFmtId="0" fontId="0" fillId="0" borderId="0" xfId="60">
      <alignment/>
      <protection/>
    </xf>
    <xf numFmtId="0" fontId="2" fillId="0" borderId="26" xfId="0" applyFont="1" applyBorder="1" applyAlignment="1" applyProtection="1">
      <alignment horizontal="left" vertical="top" wrapText="1" readingOrder="1"/>
      <protection locked="0"/>
    </xf>
    <xf numFmtId="0" fontId="2" fillId="0" borderId="0" xfId="0" applyFont="1" applyFill="1" applyBorder="1" applyAlignment="1" applyProtection="1">
      <alignment vertical="top" readingOrder="1"/>
      <protection locked="0"/>
    </xf>
    <xf numFmtId="0" fontId="2" fillId="0" borderId="12" xfId="60" applyFont="1" applyBorder="1" applyAlignment="1" applyProtection="1">
      <alignment vertical="top" wrapText="1" readingOrder="1"/>
      <protection locked="0"/>
    </xf>
    <xf numFmtId="0" fontId="2" fillId="0" borderId="27" xfId="60" applyFont="1" applyBorder="1" applyAlignment="1" applyProtection="1">
      <alignment vertical="top" wrapText="1" readingOrder="1"/>
      <protection locked="0"/>
    </xf>
    <xf numFmtId="0" fontId="2" fillId="0" borderId="28" xfId="60" applyFont="1" applyBorder="1" applyAlignment="1" applyProtection="1">
      <alignment horizontal="right" vertical="top" wrapText="1" readingOrder="1"/>
      <protection locked="0"/>
    </xf>
    <xf numFmtId="191" fontId="2" fillId="0" borderId="29" xfId="60" applyNumberFormat="1" applyFont="1" applyBorder="1" applyAlignment="1" applyProtection="1">
      <alignment horizontal="right" vertical="top" wrapText="1" readingOrder="1"/>
      <protection locked="0"/>
    </xf>
    <xf numFmtId="0" fontId="0" fillId="0" borderId="29" xfId="60" applyBorder="1" applyAlignment="1" applyProtection="1">
      <alignment vertical="top" wrapText="1"/>
      <protection locked="0"/>
    </xf>
    <xf numFmtId="192" fontId="2" fillId="0" borderId="27" xfId="60" applyNumberFormat="1" applyFont="1" applyBorder="1" applyAlignment="1" applyProtection="1">
      <alignment horizontal="right" vertical="top" wrapText="1" readingOrder="1"/>
      <protection locked="0"/>
    </xf>
    <xf numFmtId="191" fontId="2" fillId="0" borderId="29" xfId="60" applyNumberFormat="1" applyFont="1" applyBorder="1" applyAlignment="1" applyProtection="1">
      <alignment horizontal="right" vertical="top" wrapText="1" readingOrder="1"/>
      <protection locked="0"/>
    </xf>
    <xf numFmtId="0" fontId="2" fillId="0" borderId="12" xfId="60" applyFont="1" applyFill="1" applyBorder="1" applyAlignment="1" applyProtection="1">
      <alignment vertical="top" wrapText="1" readingOrder="1"/>
      <protection locked="0"/>
    </xf>
    <xf numFmtId="0" fontId="2" fillId="0" borderId="13" xfId="60" applyFont="1" applyFill="1" applyBorder="1" applyAlignment="1" applyProtection="1">
      <alignment horizontal="right" vertical="top" wrapText="1" readingOrder="1"/>
      <protection locked="0"/>
    </xf>
    <xf numFmtId="191" fontId="2" fillId="0" borderId="14" xfId="6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14" xfId="60" applyFill="1" applyBorder="1" applyAlignment="1" applyProtection="1">
      <alignment vertical="top" wrapText="1"/>
      <protection locked="0"/>
    </xf>
    <xf numFmtId="192" fontId="2" fillId="0" borderId="12" xfId="60" applyNumberFormat="1" applyFont="1" applyFill="1" applyBorder="1" applyAlignment="1" applyProtection="1">
      <alignment horizontal="right" vertical="top" wrapText="1" readingOrder="1"/>
      <protection locked="0"/>
    </xf>
    <xf numFmtId="191" fontId="2" fillId="0" borderId="14" xfId="60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27" xfId="0" applyFont="1" applyBorder="1" applyAlignment="1" applyProtection="1">
      <alignment vertical="top" wrapText="1" readingOrder="1"/>
      <protection locked="0"/>
    </xf>
    <xf numFmtId="0" fontId="2" fillId="0" borderId="28" xfId="0" applyFont="1" applyBorder="1" applyAlignment="1" applyProtection="1">
      <alignment horizontal="right" vertical="top" wrapText="1" readingOrder="1"/>
      <protection locked="0"/>
    </xf>
    <xf numFmtId="191" fontId="2" fillId="0" borderId="29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29" xfId="0" applyBorder="1" applyAlignment="1" applyProtection="1">
      <alignment vertical="top" wrapText="1"/>
      <protection locked="0"/>
    </xf>
    <xf numFmtId="192" fontId="2" fillId="0" borderId="27" xfId="0" applyNumberFormat="1" applyFont="1" applyBorder="1" applyAlignment="1" applyProtection="1">
      <alignment horizontal="right" vertical="top" wrapText="1" readingOrder="1"/>
      <protection locked="0"/>
    </xf>
    <xf numFmtId="191" fontId="2" fillId="0" borderId="29" xfId="0" applyNumberFormat="1" applyFont="1" applyBorder="1" applyAlignment="1" applyProtection="1">
      <alignment horizontal="right" vertical="top" wrapText="1" readingOrder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showGridLines="0" tabSelected="1" zoomScale="170" zoomScaleNormal="170" zoomScalePageLayoutView="0" workbookViewId="0" topLeftCell="A42">
      <selection activeCell="A74" sqref="A74"/>
    </sheetView>
  </sheetViews>
  <sheetFormatPr defaultColWidth="9.140625" defaultRowHeight="12.75"/>
  <cols>
    <col min="1" max="1" width="12.140625" style="0" customWidth="1"/>
    <col min="2" max="2" width="2.140625" style="0" customWidth="1"/>
    <col min="3" max="3" width="5.8515625" style="0" customWidth="1"/>
    <col min="4" max="4" width="7.7109375" style="0" customWidth="1"/>
    <col min="5" max="5" width="13.7109375" style="0" customWidth="1"/>
    <col min="6" max="6" width="2.140625" style="0" customWidth="1"/>
    <col min="7" max="7" width="4.57421875" style="0" customWidth="1"/>
    <col min="8" max="8" width="9.00390625" style="0" customWidth="1"/>
    <col min="9" max="9" width="13.57421875" style="0" customWidth="1"/>
    <col min="10" max="10" width="2.140625" style="0" customWidth="1"/>
    <col min="11" max="12" width="13.7109375" style="0" customWidth="1"/>
    <col min="13" max="13" width="2.140625" style="0" customWidth="1"/>
    <col min="14" max="14" width="13.57421875" style="0" customWidth="1"/>
    <col min="15" max="15" width="13.7109375" style="0" customWidth="1"/>
  </cols>
  <sheetData>
    <row r="1" spans="1:3" ht="16.5" customHeight="1">
      <c r="A1" s="22" t="s">
        <v>1</v>
      </c>
      <c r="B1" s="23"/>
      <c r="C1" s="23"/>
    </row>
    <row r="2" spans="1:7" ht="16.5" customHeight="1">
      <c r="A2" s="22" t="s">
        <v>2</v>
      </c>
      <c r="B2" s="23"/>
      <c r="C2" s="23"/>
      <c r="D2" s="23"/>
      <c r="E2" s="23"/>
      <c r="F2" s="23"/>
      <c r="G2" s="23"/>
    </row>
    <row r="3" spans="1:7" ht="16.5" customHeight="1">
      <c r="A3" s="22" t="s">
        <v>3</v>
      </c>
      <c r="B3" s="23"/>
      <c r="C3" s="23"/>
      <c r="D3" s="23"/>
      <c r="E3" s="23"/>
      <c r="F3" s="23"/>
      <c r="G3" s="23"/>
    </row>
    <row r="4" spans="1:15" ht="12.75">
      <c r="A4" s="1" t="s">
        <v>4</v>
      </c>
      <c r="B4" s="24" t="s">
        <v>5</v>
      </c>
      <c r="C4" s="25"/>
      <c r="D4" s="25"/>
      <c r="E4" s="26"/>
      <c r="F4" s="24" t="s">
        <v>6</v>
      </c>
      <c r="G4" s="25"/>
      <c r="H4" s="25"/>
      <c r="I4" s="26"/>
      <c r="J4" s="24" t="s">
        <v>7</v>
      </c>
      <c r="K4" s="25"/>
      <c r="L4" s="26"/>
      <c r="M4" s="24" t="s">
        <v>8</v>
      </c>
      <c r="N4" s="25"/>
      <c r="O4" s="26"/>
    </row>
    <row r="5" spans="1:15" ht="22.5">
      <c r="A5" s="2"/>
      <c r="B5" s="27" t="s">
        <v>9</v>
      </c>
      <c r="C5" s="25"/>
      <c r="D5" s="25"/>
      <c r="E5" s="3" t="s">
        <v>0</v>
      </c>
      <c r="F5" s="27" t="s">
        <v>9</v>
      </c>
      <c r="G5" s="25"/>
      <c r="H5" s="25"/>
      <c r="I5" s="3" t="s">
        <v>0</v>
      </c>
      <c r="J5" s="27" t="s">
        <v>9</v>
      </c>
      <c r="K5" s="25"/>
      <c r="L5" s="3" t="s">
        <v>0</v>
      </c>
      <c r="M5" s="27" t="s">
        <v>9</v>
      </c>
      <c r="N5" s="25"/>
      <c r="O5" s="3" t="s">
        <v>0</v>
      </c>
    </row>
    <row r="6" spans="1:15" ht="12.75">
      <c r="A6" s="4" t="s">
        <v>10</v>
      </c>
      <c r="B6" s="5"/>
      <c r="C6" s="28">
        <v>14745</v>
      </c>
      <c r="D6" s="29"/>
      <c r="E6" s="7" t="s">
        <v>11</v>
      </c>
      <c r="F6" s="5"/>
      <c r="G6" s="28">
        <v>1568.5</v>
      </c>
      <c r="H6" s="29"/>
      <c r="I6" s="7" t="s">
        <v>11</v>
      </c>
      <c r="J6" s="5"/>
      <c r="K6" s="6">
        <v>13176.5</v>
      </c>
      <c r="L6" s="7" t="s">
        <v>11</v>
      </c>
      <c r="M6" s="5"/>
      <c r="N6" s="6">
        <v>4368.9</v>
      </c>
      <c r="O6" s="7" t="s">
        <v>11</v>
      </c>
    </row>
    <row r="7" spans="1:15" ht="12.75">
      <c r="A7" s="4" t="s">
        <v>12</v>
      </c>
      <c r="B7" s="5"/>
      <c r="C7" s="28">
        <v>14655</v>
      </c>
      <c r="D7" s="29"/>
      <c r="E7" s="7" t="s">
        <v>11</v>
      </c>
      <c r="F7" s="5"/>
      <c r="G7" s="28">
        <v>1587</v>
      </c>
      <c r="H7" s="29"/>
      <c r="I7" s="7" t="s">
        <v>11</v>
      </c>
      <c r="J7" s="5"/>
      <c r="K7" s="6">
        <v>13068</v>
      </c>
      <c r="L7" s="7" t="s">
        <v>11</v>
      </c>
      <c r="M7" s="5"/>
      <c r="N7" s="6">
        <v>4398.8</v>
      </c>
      <c r="O7" s="7" t="s">
        <v>11</v>
      </c>
    </row>
    <row r="8" spans="1:15" ht="12.75">
      <c r="A8" s="4" t="s">
        <v>13</v>
      </c>
      <c r="B8" s="5"/>
      <c r="C8" s="28">
        <v>14720</v>
      </c>
      <c r="D8" s="29"/>
      <c r="E8" s="7" t="s">
        <v>11</v>
      </c>
      <c r="F8" s="5"/>
      <c r="G8" s="28">
        <v>1590.2</v>
      </c>
      <c r="H8" s="29"/>
      <c r="I8" s="7" t="s">
        <v>11</v>
      </c>
      <c r="J8" s="5"/>
      <c r="K8" s="6">
        <v>13129.8</v>
      </c>
      <c r="L8" s="7" t="s">
        <v>11</v>
      </c>
      <c r="M8" s="5"/>
      <c r="N8" s="6">
        <v>4527.8</v>
      </c>
      <c r="O8" s="7" t="s">
        <v>11</v>
      </c>
    </row>
    <row r="9" spans="1:15" ht="12.75">
      <c r="A9" s="8" t="s">
        <v>14</v>
      </c>
      <c r="B9" s="9"/>
      <c r="C9" s="20">
        <v>14710</v>
      </c>
      <c r="D9" s="21"/>
      <c r="E9" s="11" t="s">
        <v>11</v>
      </c>
      <c r="F9" s="9"/>
      <c r="G9" s="20">
        <v>1598.6</v>
      </c>
      <c r="H9" s="21"/>
      <c r="I9" s="11" t="s">
        <v>11</v>
      </c>
      <c r="J9" s="9"/>
      <c r="K9" s="10">
        <v>13111.4</v>
      </c>
      <c r="L9" s="11" t="s">
        <v>11</v>
      </c>
      <c r="M9" s="9"/>
      <c r="N9" s="10">
        <v>4480.1</v>
      </c>
      <c r="O9" s="11" t="s">
        <v>11</v>
      </c>
    </row>
    <row r="10" spans="1:15" ht="12.75">
      <c r="A10" s="4" t="s">
        <v>15</v>
      </c>
      <c r="B10" s="5"/>
      <c r="C10" s="28">
        <v>14725</v>
      </c>
      <c r="D10" s="29"/>
      <c r="E10" s="12">
        <v>99.86436080027129</v>
      </c>
      <c r="F10" s="5"/>
      <c r="G10" s="28">
        <v>1615.3</v>
      </c>
      <c r="H10" s="29"/>
      <c r="I10" s="12">
        <v>102.98374242907235</v>
      </c>
      <c r="J10" s="5"/>
      <c r="K10" s="6">
        <v>13109.7</v>
      </c>
      <c r="L10" s="12">
        <v>99.49303684589991</v>
      </c>
      <c r="M10" s="5"/>
      <c r="N10" s="6">
        <v>4544.5</v>
      </c>
      <c r="O10" s="12">
        <v>104.01931836389022</v>
      </c>
    </row>
    <row r="11" spans="1:15" ht="12.75">
      <c r="A11" s="4" t="s">
        <v>12</v>
      </c>
      <c r="B11" s="5"/>
      <c r="C11" s="28">
        <v>14675</v>
      </c>
      <c r="D11" s="29"/>
      <c r="E11" s="12">
        <v>100.13647219379051</v>
      </c>
      <c r="F11" s="5"/>
      <c r="G11" s="28">
        <v>1623.2</v>
      </c>
      <c r="H11" s="29"/>
      <c r="I11" s="12">
        <v>102.28103339634531</v>
      </c>
      <c r="J11" s="5"/>
      <c r="K11" s="6">
        <v>13051.8</v>
      </c>
      <c r="L11" s="12">
        <v>99.87603305785123</v>
      </c>
      <c r="M11" s="5"/>
      <c r="N11" s="6">
        <v>4435.6</v>
      </c>
      <c r="O11" s="12">
        <v>100.83659179776303</v>
      </c>
    </row>
    <row r="12" spans="1:15" ht="12.75">
      <c r="A12" s="4" t="s">
        <v>13</v>
      </c>
      <c r="B12" s="5"/>
      <c r="C12" s="28">
        <v>14980</v>
      </c>
      <c r="D12" s="29"/>
      <c r="E12" s="12">
        <v>101.7663043478261</v>
      </c>
      <c r="F12" s="5"/>
      <c r="G12" s="28">
        <v>1627</v>
      </c>
      <c r="H12" s="29"/>
      <c r="I12" s="12">
        <v>102.31417431769589</v>
      </c>
      <c r="J12" s="5"/>
      <c r="K12" s="6">
        <v>13353</v>
      </c>
      <c r="L12" s="12">
        <v>101.69994973266921</v>
      </c>
      <c r="M12" s="5"/>
      <c r="N12" s="6">
        <v>4615.9</v>
      </c>
      <c r="O12" s="12">
        <v>101.94575732143645</v>
      </c>
    </row>
    <row r="13" spans="1:15" ht="12.75">
      <c r="A13" s="8" t="s">
        <v>14</v>
      </c>
      <c r="B13" s="9"/>
      <c r="C13" s="20">
        <v>14845</v>
      </c>
      <c r="D13" s="21"/>
      <c r="E13" s="13">
        <v>100.91774303195105</v>
      </c>
      <c r="F13" s="9"/>
      <c r="G13" s="20">
        <v>1628.1</v>
      </c>
      <c r="H13" s="21"/>
      <c r="I13" s="13">
        <v>101.84536469410735</v>
      </c>
      <c r="J13" s="9"/>
      <c r="K13" s="10">
        <v>13216.9</v>
      </c>
      <c r="L13" s="13">
        <v>100.80464328752079</v>
      </c>
      <c r="M13" s="9"/>
      <c r="N13" s="10">
        <v>4462.5</v>
      </c>
      <c r="O13" s="13">
        <v>99.60715162607977</v>
      </c>
    </row>
    <row r="14" spans="1:15" ht="12.75">
      <c r="A14" s="4" t="s">
        <v>16</v>
      </c>
      <c r="B14" s="5"/>
      <c r="C14" s="28">
        <v>14810</v>
      </c>
      <c r="D14" s="29"/>
      <c r="E14" s="12">
        <v>100.57724957555179</v>
      </c>
      <c r="F14" s="5"/>
      <c r="G14" s="28">
        <v>1633.6</v>
      </c>
      <c r="H14" s="29"/>
      <c r="I14" s="12">
        <v>101.13291648610165</v>
      </c>
      <c r="J14" s="5"/>
      <c r="K14" s="6">
        <v>13176.4</v>
      </c>
      <c r="L14" s="12">
        <v>100.50878357246924</v>
      </c>
      <c r="M14" s="5"/>
      <c r="N14" s="6">
        <v>4487</v>
      </c>
      <c r="O14" s="12">
        <v>98.73473429420179</v>
      </c>
    </row>
    <row r="15" spans="1:15" ht="12.75">
      <c r="A15" s="4" t="s">
        <v>12</v>
      </c>
      <c r="B15" s="5"/>
      <c r="C15" s="28">
        <v>14960</v>
      </c>
      <c r="D15" s="29"/>
      <c r="E15" s="12">
        <v>101.94207836456559</v>
      </c>
      <c r="F15" s="5"/>
      <c r="G15" s="28">
        <v>1628.3</v>
      </c>
      <c r="H15" s="29"/>
      <c r="I15" s="12">
        <v>100.31419418432725</v>
      </c>
      <c r="J15" s="5"/>
      <c r="K15" s="6">
        <v>13331.7</v>
      </c>
      <c r="L15" s="12">
        <v>102.14453178871881</v>
      </c>
      <c r="M15" s="5"/>
      <c r="N15" s="6">
        <v>4569.2</v>
      </c>
      <c r="O15" s="12">
        <v>103.01199386779692</v>
      </c>
    </row>
    <row r="16" spans="1:15" ht="12.75">
      <c r="A16" s="4" t="s">
        <v>13</v>
      </c>
      <c r="B16" s="5"/>
      <c r="C16" s="28">
        <v>15195</v>
      </c>
      <c r="D16" s="29"/>
      <c r="E16" s="12">
        <v>101.43524699599466</v>
      </c>
      <c r="F16" s="5"/>
      <c r="G16" s="28">
        <v>1623.9</v>
      </c>
      <c r="H16" s="29"/>
      <c r="I16" s="12">
        <v>99.80946527350953</v>
      </c>
      <c r="J16" s="5"/>
      <c r="K16" s="6">
        <v>13571.1</v>
      </c>
      <c r="L16" s="12">
        <v>101.63334082228712</v>
      </c>
      <c r="M16" s="5"/>
      <c r="N16" s="6">
        <v>4661.4</v>
      </c>
      <c r="O16" s="12">
        <v>100.98572326090253</v>
      </c>
    </row>
    <row r="17" spans="1:15" ht="12.75">
      <c r="A17" s="8" t="s">
        <v>14</v>
      </c>
      <c r="B17" s="9"/>
      <c r="C17" s="20">
        <v>15205</v>
      </c>
      <c r="D17" s="21"/>
      <c r="E17" s="13">
        <v>102.42505894240486</v>
      </c>
      <c r="F17" s="9"/>
      <c r="G17" s="20">
        <v>1619.2</v>
      </c>
      <c r="H17" s="21"/>
      <c r="I17" s="13">
        <v>99.45335053129416</v>
      </c>
      <c r="J17" s="9"/>
      <c r="K17" s="10">
        <v>13585.8</v>
      </c>
      <c r="L17" s="13">
        <v>102.7911234858401</v>
      </c>
      <c r="M17" s="9"/>
      <c r="N17" s="10">
        <v>4538</v>
      </c>
      <c r="O17" s="13">
        <v>101.69187675070029</v>
      </c>
    </row>
    <row r="18" spans="1:15" ht="12.75">
      <c r="A18" s="4" t="s">
        <v>17</v>
      </c>
      <c r="B18" s="5"/>
      <c r="C18" s="28">
        <v>15110</v>
      </c>
      <c r="D18" s="29"/>
      <c r="E18" s="12">
        <v>102.02565833896016</v>
      </c>
      <c r="F18" s="5"/>
      <c r="G18" s="28">
        <v>1605.3</v>
      </c>
      <c r="H18" s="29"/>
      <c r="I18" s="12">
        <v>98.26762977473066</v>
      </c>
      <c r="J18" s="5"/>
      <c r="K18" s="6">
        <v>13504.7</v>
      </c>
      <c r="L18" s="12">
        <v>102.49157584772777</v>
      </c>
      <c r="M18" s="5"/>
      <c r="N18" s="6">
        <v>4475.8</v>
      </c>
      <c r="O18" s="12">
        <v>99.75039001560063</v>
      </c>
    </row>
    <row r="19" spans="1:15" ht="12.75">
      <c r="A19" s="4" t="s">
        <v>12</v>
      </c>
      <c r="B19" s="5"/>
      <c r="C19" s="28">
        <v>15030</v>
      </c>
      <c r="D19" s="29"/>
      <c r="E19" s="12">
        <v>100.46791443850267</v>
      </c>
      <c r="F19" s="5"/>
      <c r="G19" s="28">
        <v>1596.4</v>
      </c>
      <c r="H19" s="29"/>
      <c r="I19" s="12">
        <v>98.04090155376774</v>
      </c>
      <c r="J19" s="5"/>
      <c r="K19" s="6">
        <v>13433.6</v>
      </c>
      <c r="L19" s="12">
        <v>100.76434363209492</v>
      </c>
      <c r="M19" s="5"/>
      <c r="N19" s="6">
        <v>4532.4</v>
      </c>
      <c r="O19" s="12">
        <v>99.1946073710934</v>
      </c>
    </row>
    <row r="20" spans="1:15" ht="12.75">
      <c r="A20" s="4" t="s">
        <v>13</v>
      </c>
      <c r="B20" s="5"/>
      <c r="C20" s="28">
        <v>15065</v>
      </c>
      <c r="D20" s="29"/>
      <c r="E20" s="12">
        <v>99.14445541296479</v>
      </c>
      <c r="F20" s="5"/>
      <c r="G20" s="28">
        <v>1586.5</v>
      </c>
      <c r="H20" s="29"/>
      <c r="I20" s="12">
        <v>97.696902518628</v>
      </c>
      <c r="J20" s="5"/>
      <c r="K20" s="6">
        <v>13478.5</v>
      </c>
      <c r="L20" s="12">
        <v>99.31766769090198</v>
      </c>
      <c r="M20" s="5"/>
      <c r="N20" s="6">
        <v>4566.9</v>
      </c>
      <c r="O20" s="12">
        <v>97.97271206075428</v>
      </c>
    </row>
    <row r="21" spans="1:15" ht="12.75">
      <c r="A21" s="8" t="s">
        <v>14</v>
      </c>
      <c r="B21" s="9"/>
      <c r="C21" s="20">
        <v>14945</v>
      </c>
      <c r="D21" s="21"/>
      <c r="E21" s="13">
        <v>98.29003617231173</v>
      </c>
      <c r="F21" s="9"/>
      <c r="G21" s="20">
        <v>1576.1</v>
      </c>
      <c r="H21" s="21"/>
      <c r="I21" s="13">
        <v>97.33819169960474</v>
      </c>
      <c r="J21" s="9"/>
      <c r="K21" s="10">
        <v>13368.9</v>
      </c>
      <c r="L21" s="13">
        <v>98.40348010422647</v>
      </c>
      <c r="M21" s="9"/>
      <c r="N21" s="10">
        <v>4285.2</v>
      </c>
      <c r="O21" s="13">
        <v>94.42926399294844</v>
      </c>
    </row>
    <row r="22" spans="1:15" ht="12.75">
      <c r="A22" s="4" t="s">
        <v>18</v>
      </c>
      <c r="B22" s="5"/>
      <c r="C22" s="28">
        <v>14980</v>
      </c>
      <c r="D22" s="29"/>
      <c r="E22" s="12">
        <v>99.13964262078095</v>
      </c>
      <c r="F22" s="5"/>
      <c r="G22" s="28">
        <v>1566.7</v>
      </c>
      <c r="H22" s="29"/>
      <c r="I22" s="12">
        <v>97.59546502211424</v>
      </c>
      <c r="J22" s="5"/>
      <c r="K22" s="6">
        <v>13413.3</v>
      </c>
      <c r="L22" s="12">
        <v>99.32319859012047</v>
      </c>
      <c r="M22" s="5"/>
      <c r="N22" s="6">
        <v>4328.1</v>
      </c>
      <c r="O22" s="12">
        <v>96.70003127932438</v>
      </c>
    </row>
    <row r="23" spans="1:15" ht="12.75">
      <c r="A23" s="4" t="s">
        <v>12</v>
      </c>
      <c r="B23" s="5"/>
      <c r="C23" s="28">
        <v>14850</v>
      </c>
      <c r="D23" s="29"/>
      <c r="E23" s="12">
        <v>98.80239520958084</v>
      </c>
      <c r="F23" s="5"/>
      <c r="G23" s="28">
        <v>1552.4</v>
      </c>
      <c r="H23" s="29"/>
      <c r="I23" s="12">
        <v>97.24379854673015</v>
      </c>
      <c r="J23" s="5"/>
      <c r="K23" s="6">
        <v>13297.6</v>
      </c>
      <c r="L23" s="12">
        <v>98.98761314911863</v>
      </c>
      <c r="M23" s="5"/>
      <c r="N23" s="6">
        <v>4510.5</v>
      </c>
      <c r="O23" s="12">
        <v>99.51681228488219</v>
      </c>
    </row>
    <row r="24" spans="1:15" ht="12.75">
      <c r="A24" s="4" t="s">
        <v>13</v>
      </c>
      <c r="B24" s="5"/>
      <c r="C24" s="28">
        <v>14880</v>
      </c>
      <c r="D24" s="29"/>
      <c r="E24" s="12">
        <v>98.77198805177564</v>
      </c>
      <c r="F24" s="5"/>
      <c r="G24" s="28">
        <v>1540.3</v>
      </c>
      <c r="H24" s="29"/>
      <c r="I24" s="12">
        <v>97.0879294043492</v>
      </c>
      <c r="J24" s="5"/>
      <c r="K24" s="6">
        <v>13339.7</v>
      </c>
      <c r="L24" s="12">
        <v>98.97021181882258</v>
      </c>
      <c r="M24" s="5"/>
      <c r="N24" s="6">
        <v>4478.3</v>
      </c>
      <c r="O24" s="12">
        <v>98.05995314108038</v>
      </c>
    </row>
    <row r="25" spans="1:15" ht="12.75">
      <c r="A25" s="8" t="s">
        <v>14</v>
      </c>
      <c r="B25" s="9"/>
      <c r="C25" s="20">
        <v>14590</v>
      </c>
      <c r="D25" s="21"/>
      <c r="E25" s="13">
        <v>97.62462361993978</v>
      </c>
      <c r="F25" s="9"/>
      <c r="G25" s="20">
        <v>1513.4</v>
      </c>
      <c r="H25" s="21"/>
      <c r="I25" s="13">
        <v>96.02182602626738</v>
      </c>
      <c r="J25" s="9"/>
      <c r="K25" s="10">
        <v>13076.6</v>
      </c>
      <c r="L25" s="13">
        <v>97.81358226929666</v>
      </c>
      <c r="M25" s="9"/>
      <c r="N25" s="10">
        <v>4427.7</v>
      </c>
      <c r="O25" s="13">
        <v>103.32539904788574</v>
      </c>
    </row>
    <row r="26" spans="1:15" ht="12.75">
      <c r="A26" s="4" t="s">
        <v>19</v>
      </c>
      <c r="B26" s="5"/>
      <c r="C26" s="28">
        <v>14080</v>
      </c>
      <c r="D26" s="29"/>
      <c r="E26" s="12">
        <v>93.99198931909211</v>
      </c>
      <c r="F26" s="5"/>
      <c r="G26" s="28">
        <v>1478.6</v>
      </c>
      <c r="H26" s="29"/>
      <c r="I26" s="12">
        <v>94.37671538903427</v>
      </c>
      <c r="J26" s="5"/>
      <c r="K26" s="6">
        <v>12601.4</v>
      </c>
      <c r="L26" s="12">
        <v>93.94705255231747</v>
      </c>
      <c r="M26" s="5"/>
      <c r="N26" s="6">
        <v>4299.5</v>
      </c>
      <c r="O26" s="12">
        <v>99.3392019592893</v>
      </c>
    </row>
    <row r="27" spans="1:15" ht="12.75">
      <c r="A27" s="4" t="s">
        <v>12</v>
      </c>
      <c r="B27" s="5"/>
      <c r="C27" s="28">
        <v>13360</v>
      </c>
      <c r="D27" s="29"/>
      <c r="E27" s="12">
        <v>89.96632996632997</v>
      </c>
      <c r="F27" s="5"/>
      <c r="G27" s="28">
        <v>1436.3</v>
      </c>
      <c r="H27" s="29"/>
      <c r="I27" s="12">
        <v>92.52125740788456</v>
      </c>
      <c r="J27" s="5"/>
      <c r="K27" s="6">
        <v>11923.7</v>
      </c>
      <c r="L27" s="12">
        <v>89.66806040187704</v>
      </c>
      <c r="M27" s="5"/>
      <c r="N27" s="6">
        <v>4183.5</v>
      </c>
      <c r="O27" s="12">
        <v>92.75024941802461</v>
      </c>
    </row>
    <row r="28" spans="1:15" ht="12.75">
      <c r="A28" s="4" t="s">
        <v>13</v>
      </c>
      <c r="B28" s="5"/>
      <c r="C28" s="28">
        <v>13320</v>
      </c>
      <c r="D28" s="29"/>
      <c r="E28" s="12">
        <v>89.51612903225806</v>
      </c>
      <c r="F28" s="5"/>
      <c r="G28" s="28">
        <v>1403.2</v>
      </c>
      <c r="H28" s="29"/>
      <c r="I28" s="12">
        <v>91.09913653184445</v>
      </c>
      <c r="J28" s="5"/>
      <c r="K28" s="6">
        <v>11916.8</v>
      </c>
      <c r="L28" s="12">
        <v>89.3333433285606</v>
      </c>
      <c r="M28" s="5"/>
      <c r="N28" s="6">
        <v>4187.5</v>
      </c>
      <c r="O28" s="12">
        <v>93.50646450662082</v>
      </c>
    </row>
    <row r="29" spans="1:15" ht="12.75">
      <c r="A29" s="8" t="s">
        <v>14</v>
      </c>
      <c r="B29" s="9"/>
      <c r="C29" s="20">
        <v>13160</v>
      </c>
      <c r="D29" s="21"/>
      <c r="E29" s="13">
        <v>90.19876627827279</v>
      </c>
      <c r="F29" s="9"/>
      <c r="G29" s="20">
        <v>1369.7</v>
      </c>
      <c r="H29" s="21"/>
      <c r="I29" s="13">
        <v>90.50482357605392</v>
      </c>
      <c r="J29" s="9"/>
      <c r="K29" s="10">
        <v>11790.3</v>
      </c>
      <c r="L29" s="13">
        <v>90.16334521205818</v>
      </c>
      <c r="M29" s="9"/>
      <c r="N29" s="10">
        <v>4045.3</v>
      </c>
      <c r="O29" s="13">
        <v>91.3634618424916</v>
      </c>
    </row>
    <row r="30" spans="1:15" ht="12.75">
      <c r="A30" s="4" t="s">
        <v>20</v>
      </c>
      <c r="B30" s="5"/>
      <c r="C30" s="28">
        <v>12700</v>
      </c>
      <c r="D30" s="29"/>
      <c r="E30" s="12">
        <v>90.19886363636364</v>
      </c>
      <c r="F30" s="5"/>
      <c r="G30" s="28">
        <v>1344.4</v>
      </c>
      <c r="H30" s="29"/>
      <c r="I30" s="12">
        <v>90.92384688218587</v>
      </c>
      <c r="J30" s="5"/>
      <c r="K30" s="6">
        <v>11355.6</v>
      </c>
      <c r="L30" s="12">
        <v>90.11379687971178</v>
      </c>
      <c r="M30" s="5"/>
      <c r="N30" s="6">
        <v>3906.5</v>
      </c>
      <c r="O30" s="12">
        <v>90.85940225607628</v>
      </c>
    </row>
    <row r="31" spans="1:15" ht="12.75">
      <c r="A31" s="4" t="s">
        <v>12</v>
      </c>
      <c r="B31" s="5"/>
      <c r="C31" s="28">
        <v>12405</v>
      </c>
      <c r="D31" s="29"/>
      <c r="E31" s="12">
        <v>92.85179640718563</v>
      </c>
      <c r="F31" s="5"/>
      <c r="G31" s="28">
        <v>1322.7</v>
      </c>
      <c r="H31" s="29"/>
      <c r="I31" s="12">
        <v>92.09078883241664</v>
      </c>
      <c r="J31" s="5"/>
      <c r="K31" s="6">
        <v>11082.3</v>
      </c>
      <c r="L31" s="12">
        <v>92.94346553502687</v>
      </c>
      <c r="M31" s="5"/>
      <c r="N31" s="6">
        <v>3850.1</v>
      </c>
      <c r="O31" s="12">
        <v>92.03059639058205</v>
      </c>
    </row>
    <row r="32" spans="1:15" ht="12.75">
      <c r="A32" s="4" t="s">
        <v>13</v>
      </c>
      <c r="B32" s="5"/>
      <c r="C32" s="28">
        <v>12595</v>
      </c>
      <c r="D32" s="29"/>
      <c r="E32" s="12">
        <v>94.55705705705707</v>
      </c>
      <c r="F32" s="5"/>
      <c r="G32" s="28">
        <v>1306.1</v>
      </c>
      <c r="H32" s="29"/>
      <c r="I32" s="12">
        <v>93.08010262257696</v>
      </c>
      <c r="J32" s="5"/>
      <c r="K32" s="6">
        <v>11288.9</v>
      </c>
      <c r="L32" s="12">
        <v>94.73096804511279</v>
      </c>
      <c r="M32" s="5"/>
      <c r="N32" s="6">
        <v>3833.5</v>
      </c>
      <c r="O32" s="12">
        <v>91.54626865671642</v>
      </c>
    </row>
    <row r="33" spans="1:15" ht="12.75">
      <c r="A33" s="8" t="s">
        <v>14</v>
      </c>
      <c r="B33" s="9"/>
      <c r="C33" s="20">
        <v>12545</v>
      </c>
      <c r="D33" s="21"/>
      <c r="E33" s="13">
        <v>95.32674772036475</v>
      </c>
      <c r="F33" s="9"/>
      <c r="G33" s="20">
        <v>1277.8</v>
      </c>
      <c r="H33" s="21"/>
      <c r="I33" s="13">
        <v>93.2905015696868</v>
      </c>
      <c r="J33" s="9"/>
      <c r="K33" s="10">
        <v>11267.2</v>
      </c>
      <c r="L33" s="13">
        <v>95.56330203641978</v>
      </c>
      <c r="M33" s="9"/>
      <c r="N33" s="10">
        <v>3945.7</v>
      </c>
      <c r="O33" s="13">
        <v>97.53788346970558</v>
      </c>
    </row>
    <row r="34" spans="1:15" ht="12.75">
      <c r="A34" s="4" t="s">
        <v>21</v>
      </c>
      <c r="B34" s="5"/>
      <c r="C34" s="28">
        <v>12465</v>
      </c>
      <c r="D34" s="29"/>
      <c r="E34" s="12">
        <v>98.14960629921259</v>
      </c>
      <c r="F34" s="5"/>
      <c r="G34" s="28">
        <v>1254</v>
      </c>
      <c r="H34" s="29"/>
      <c r="I34" s="12">
        <v>93.27581077060398</v>
      </c>
      <c r="J34" s="5"/>
      <c r="K34" s="6">
        <v>11211</v>
      </c>
      <c r="L34" s="12">
        <v>98.72661946528585</v>
      </c>
      <c r="M34" s="5"/>
      <c r="N34" s="6">
        <v>3881.4</v>
      </c>
      <c r="O34" s="12">
        <v>99.35748112120825</v>
      </c>
    </row>
    <row r="35" spans="1:15" ht="12.75">
      <c r="A35" s="4" t="s">
        <v>12</v>
      </c>
      <c r="B35" s="5"/>
      <c r="C35" s="28">
        <v>12320</v>
      </c>
      <c r="D35" s="29"/>
      <c r="E35" s="12">
        <v>99.31479242241032</v>
      </c>
      <c r="F35" s="5"/>
      <c r="G35" s="28">
        <v>1231.9</v>
      </c>
      <c r="H35" s="29"/>
      <c r="I35" s="12">
        <v>93.13525364784154</v>
      </c>
      <c r="J35" s="5"/>
      <c r="K35" s="6">
        <v>11088.1</v>
      </c>
      <c r="L35" s="12">
        <v>100.05233570648693</v>
      </c>
      <c r="M35" s="5"/>
      <c r="N35" s="6">
        <v>3823.4</v>
      </c>
      <c r="O35" s="12">
        <v>99.30651151918133</v>
      </c>
    </row>
    <row r="36" spans="1:15" ht="12.75">
      <c r="A36" s="4" t="s">
        <v>13</v>
      </c>
      <c r="B36" s="5"/>
      <c r="C36" s="28">
        <v>12525</v>
      </c>
      <c r="D36" s="29"/>
      <c r="E36" s="12">
        <v>99.44422389837237</v>
      </c>
      <c r="F36" s="5"/>
      <c r="G36" s="28">
        <v>1227.8</v>
      </c>
      <c r="H36" s="29"/>
      <c r="I36" s="12">
        <v>94.00505321185209</v>
      </c>
      <c r="J36" s="5"/>
      <c r="K36" s="6">
        <v>11297.2</v>
      </c>
      <c r="L36" s="12">
        <v>100.07352354968155</v>
      </c>
      <c r="M36" s="5"/>
      <c r="N36" s="6">
        <v>3868.1</v>
      </c>
      <c r="O36" s="12">
        <v>100.90256945350202</v>
      </c>
    </row>
    <row r="37" spans="1:15" ht="12.75">
      <c r="A37" s="8" t="s">
        <v>14</v>
      </c>
      <c r="B37" s="9"/>
      <c r="C37" s="20">
        <v>12650</v>
      </c>
      <c r="D37" s="21"/>
      <c r="E37" s="13">
        <v>100.83698684734954</v>
      </c>
      <c r="F37" s="9"/>
      <c r="G37" s="20">
        <v>1217</v>
      </c>
      <c r="H37" s="21"/>
      <c r="I37" s="13">
        <v>95.24182188135859</v>
      </c>
      <c r="J37" s="9"/>
      <c r="K37" s="10">
        <v>11433</v>
      </c>
      <c r="L37" s="13">
        <v>101.47152797500709</v>
      </c>
      <c r="M37" s="9"/>
      <c r="N37" s="10">
        <v>3972.8</v>
      </c>
      <c r="O37" s="13">
        <v>100.68682363078796</v>
      </c>
    </row>
    <row r="38" spans="1:15" ht="12.75">
      <c r="A38" s="4" t="s">
        <v>22</v>
      </c>
      <c r="B38" s="5"/>
      <c r="C38" s="28">
        <v>12690</v>
      </c>
      <c r="D38" s="29"/>
      <c r="E38" s="12">
        <v>101.80505415162455</v>
      </c>
      <c r="F38" s="5"/>
      <c r="G38" s="28">
        <v>1216.9</v>
      </c>
      <c r="H38" s="29"/>
      <c r="I38" s="12">
        <v>97.0414673046252</v>
      </c>
      <c r="J38" s="5"/>
      <c r="K38" s="6">
        <v>11473.1</v>
      </c>
      <c r="L38" s="12">
        <v>102.33788243689234</v>
      </c>
      <c r="M38" s="5"/>
      <c r="N38" s="6">
        <v>4062.9</v>
      </c>
      <c r="O38" s="12">
        <v>104.67614778172825</v>
      </c>
    </row>
    <row r="39" spans="1:15" ht="12.75">
      <c r="A39" s="4" t="s">
        <v>12</v>
      </c>
      <c r="B39" s="5"/>
      <c r="C39" s="28">
        <v>12650</v>
      </c>
      <c r="D39" s="29"/>
      <c r="E39" s="12">
        <v>102.67857142857142</v>
      </c>
      <c r="F39" s="5"/>
      <c r="G39" s="28">
        <v>1211.4</v>
      </c>
      <c r="H39" s="29"/>
      <c r="I39" s="12">
        <v>98.33590388830262</v>
      </c>
      <c r="J39" s="5"/>
      <c r="K39" s="6">
        <v>11438.6</v>
      </c>
      <c r="L39" s="12">
        <v>103.16104652735815</v>
      </c>
      <c r="M39" s="5"/>
      <c r="N39" s="6">
        <v>4142.6</v>
      </c>
      <c r="O39" s="12">
        <v>108.34859025997802</v>
      </c>
    </row>
    <row r="40" spans="1:15" ht="12.75">
      <c r="A40" s="4" t="s">
        <v>13</v>
      </c>
      <c r="B40" s="5"/>
      <c r="C40" s="28">
        <v>12685</v>
      </c>
      <c r="D40" s="29"/>
      <c r="E40" s="12">
        <v>101.27744510978043</v>
      </c>
      <c r="F40" s="5"/>
      <c r="G40" s="28">
        <v>1204.6</v>
      </c>
      <c r="H40" s="29"/>
      <c r="I40" s="12">
        <v>98.11044143997394</v>
      </c>
      <c r="J40" s="5"/>
      <c r="K40" s="6">
        <v>11480.4</v>
      </c>
      <c r="L40" s="12">
        <v>101.62164076054243</v>
      </c>
      <c r="M40" s="5"/>
      <c r="N40" s="6">
        <v>4093.9</v>
      </c>
      <c r="O40" s="12">
        <v>105.83749127478607</v>
      </c>
    </row>
    <row r="41" spans="1:15" ht="12.75">
      <c r="A41" s="8" t="s">
        <v>14</v>
      </c>
      <c r="B41" s="9"/>
      <c r="C41" s="20">
        <v>12760</v>
      </c>
      <c r="D41" s="21"/>
      <c r="E41" s="13">
        <v>100.8695652173913</v>
      </c>
      <c r="F41" s="9"/>
      <c r="G41" s="20">
        <v>1209.7</v>
      </c>
      <c r="H41" s="21"/>
      <c r="I41" s="13">
        <v>99.4001643385374</v>
      </c>
      <c r="J41" s="9"/>
      <c r="K41" s="10">
        <v>11550.3</v>
      </c>
      <c r="L41" s="13">
        <v>101.02597743374442</v>
      </c>
      <c r="M41" s="9"/>
      <c r="N41" s="10">
        <v>4132.8</v>
      </c>
      <c r="O41" s="13">
        <v>104.02738622633912</v>
      </c>
    </row>
    <row r="42" spans="1:15" ht="12.75">
      <c r="A42" s="4" t="s">
        <v>23</v>
      </c>
      <c r="B42" s="5"/>
      <c r="C42" s="28">
        <v>12785</v>
      </c>
      <c r="D42" s="29"/>
      <c r="E42" s="12">
        <v>100.74862096138692</v>
      </c>
      <c r="F42" s="5"/>
      <c r="G42" s="28">
        <v>1219.4</v>
      </c>
      <c r="H42" s="29"/>
      <c r="I42" s="12">
        <v>100.20544005259265</v>
      </c>
      <c r="J42" s="5"/>
      <c r="K42" s="6">
        <v>11565.6</v>
      </c>
      <c r="L42" s="12">
        <v>100.8062337119</v>
      </c>
      <c r="M42" s="5"/>
      <c r="N42" s="6">
        <v>4160.6</v>
      </c>
      <c r="O42" s="12">
        <v>102.4046863078097</v>
      </c>
    </row>
    <row r="43" spans="1:15" ht="12.75">
      <c r="A43" s="4" t="s">
        <v>12</v>
      </c>
      <c r="B43" s="5"/>
      <c r="C43" s="28">
        <v>12805</v>
      </c>
      <c r="D43" s="29"/>
      <c r="E43" s="12">
        <v>101.22529644268774</v>
      </c>
      <c r="F43" s="5"/>
      <c r="G43" s="28">
        <v>1220.6</v>
      </c>
      <c r="H43" s="29"/>
      <c r="I43" s="12">
        <v>100.75945187386492</v>
      </c>
      <c r="J43" s="5"/>
      <c r="K43" s="6">
        <v>11584.4</v>
      </c>
      <c r="L43" s="12">
        <v>101.27463151084923</v>
      </c>
      <c r="M43" s="5"/>
      <c r="N43" s="6">
        <v>4185</v>
      </c>
      <c r="O43" s="12">
        <v>101.02351180418094</v>
      </c>
    </row>
    <row r="44" spans="1:15" ht="12.75">
      <c r="A44" s="4" t="s">
        <v>13</v>
      </c>
      <c r="B44" s="5"/>
      <c r="C44" s="28">
        <v>12720</v>
      </c>
      <c r="D44" s="29"/>
      <c r="E44" s="12">
        <v>100.2759164367363</v>
      </c>
      <c r="F44" s="5"/>
      <c r="G44" s="28">
        <v>1216.2</v>
      </c>
      <c r="H44" s="29"/>
      <c r="I44" s="12">
        <v>100.9629752614976</v>
      </c>
      <c r="J44" s="5"/>
      <c r="K44" s="6">
        <v>11653.8</v>
      </c>
      <c r="L44" s="12">
        <v>101.51040033448311</v>
      </c>
      <c r="M44" s="5"/>
      <c r="N44" s="6">
        <v>4149.4</v>
      </c>
      <c r="O44" s="12">
        <v>101.35567551723295</v>
      </c>
    </row>
    <row r="45" spans="1:15" ht="12.75">
      <c r="A45" s="14" t="s">
        <v>24</v>
      </c>
      <c r="B45" s="15"/>
      <c r="C45" s="18">
        <v>12745</v>
      </c>
      <c r="D45" s="19"/>
      <c r="E45" s="17">
        <v>99.68713335940555</v>
      </c>
      <c r="F45" s="15"/>
      <c r="G45" s="18">
        <v>1195.5</v>
      </c>
      <c r="H45" s="19"/>
      <c r="I45" s="17">
        <v>98.04001968181072</v>
      </c>
      <c r="J45" s="15"/>
      <c r="K45" s="16">
        <v>11549.5</v>
      </c>
      <c r="L45" s="17">
        <v>99.86079407899288</v>
      </c>
      <c r="M45" s="15"/>
      <c r="N45" s="16">
        <v>4700.7</v>
      </c>
      <c r="O45" s="17">
        <v>112.98130077392683</v>
      </c>
    </row>
    <row r="46" spans="1:15" ht="12.75">
      <c r="A46" s="8" t="s">
        <v>13</v>
      </c>
      <c r="B46" s="9"/>
      <c r="C46" s="20">
        <v>13255</v>
      </c>
      <c r="D46" s="21"/>
      <c r="E46" s="13">
        <v>104.2059748427673</v>
      </c>
      <c r="F46" s="9"/>
      <c r="G46" s="20">
        <v>1240.2</v>
      </c>
      <c r="H46" s="21"/>
      <c r="I46" s="13">
        <v>101.97335964479525</v>
      </c>
      <c r="J46" s="9"/>
      <c r="K46" s="10">
        <v>11919.8</v>
      </c>
      <c r="L46" s="13">
        <v>102.28251729049751</v>
      </c>
      <c r="M46" s="9"/>
      <c r="N46" s="10">
        <v>4949.4</v>
      </c>
      <c r="O46" s="13">
        <v>119.27989588856221</v>
      </c>
    </row>
    <row r="47" spans="1:15" ht="12.75">
      <c r="A47" s="14" t="s">
        <v>25</v>
      </c>
      <c r="B47" s="15"/>
      <c r="C47" s="18">
        <v>12835</v>
      </c>
      <c r="D47" s="19"/>
      <c r="E47" s="17">
        <v>100.7061592781483</v>
      </c>
      <c r="F47" s="15"/>
      <c r="G47" s="18">
        <v>1198.6</v>
      </c>
      <c r="H47" s="19"/>
      <c r="I47" s="17">
        <v>100.25930572982016</v>
      </c>
      <c r="J47" s="15"/>
      <c r="K47" s="16">
        <v>11636.4</v>
      </c>
      <c r="L47" s="17">
        <v>100.752413524395</v>
      </c>
      <c r="M47" s="15"/>
      <c r="N47" s="16">
        <v>4877.3</v>
      </c>
      <c r="O47" s="17">
        <v>103.75688727210841</v>
      </c>
    </row>
    <row r="48" spans="1:15" ht="12.75">
      <c r="A48" s="66" t="s">
        <v>13</v>
      </c>
      <c r="B48" s="67"/>
      <c r="C48" s="68">
        <v>12770</v>
      </c>
      <c r="D48" s="69"/>
      <c r="E48" s="70">
        <v>96.3410033949453</v>
      </c>
      <c r="F48" s="67"/>
      <c r="G48" s="68">
        <v>1180.4</v>
      </c>
      <c r="H48" s="69"/>
      <c r="I48" s="70">
        <v>95.17819706498952</v>
      </c>
      <c r="J48" s="67"/>
      <c r="K48" s="71">
        <v>11589.6</v>
      </c>
      <c r="L48" s="70">
        <v>97.22981929227001</v>
      </c>
      <c r="M48" s="67"/>
      <c r="N48" s="71">
        <v>4834.9</v>
      </c>
      <c r="O48" s="70">
        <v>97.68658827332605</v>
      </c>
    </row>
    <row r="49" spans="1:15" s="50" customFormat="1" ht="12.75">
      <c r="A49" s="53" t="s">
        <v>26</v>
      </c>
      <c r="B49" s="48"/>
      <c r="C49" s="45">
        <v>13180</v>
      </c>
      <c r="D49" s="46"/>
      <c r="E49" s="47">
        <f aca="true" t="shared" si="0" ref="E49:E61">C49/C47*100</f>
        <v>102.68796260225945</v>
      </c>
      <c r="F49" s="48"/>
      <c r="G49" s="45">
        <v>1205</v>
      </c>
      <c r="H49" s="46"/>
      <c r="I49" s="47">
        <f aca="true" t="shared" si="1" ref="I49:I61">G49/G47*100</f>
        <v>100.5339562823294</v>
      </c>
      <c r="J49" s="48"/>
      <c r="K49" s="49">
        <v>11975</v>
      </c>
      <c r="L49" s="47">
        <f aca="true" t="shared" si="2" ref="L49:L63">K49/K47*100</f>
        <v>102.9098346567667</v>
      </c>
      <c r="M49" s="48"/>
      <c r="N49" s="49">
        <v>4939.3</v>
      </c>
      <c r="O49" s="47">
        <f aca="true" t="shared" si="3" ref="O49:O63">N49/N47*100</f>
        <v>101.27119512845222</v>
      </c>
    </row>
    <row r="50" spans="1:15" s="50" customFormat="1" ht="12.75">
      <c r="A50" s="54" t="s">
        <v>13</v>
      </c>
      <c r="B50" s="55"/>
      <c r="C50" s="56">
        <v>13365</v>
      </c>
      <c r="D50" s="57"/>
      <c r="E50" s="58">
        <f t="shared" si="0"/>
        <v>104.65935787000784</v>
      </c>
      <c r="F50" s="55"/>
      <c r="G50" s="56">
        <v>1233.9</v>
      </c>
      <c r="H50" s="57"/>
      <c r="I50" s="58">
        <f t="shared" si="1"/>
        <v>104.53236191121653</v>
      </c>
      <c r="J50" s="55"/>
      <c r="K50" s="59">
        <v>12131.1</v>
      </c>
      <c r="L50" s="58">
        <f t="shared" si="2"/>
        <v>104.67229240008282</v>
      </c>
      <c r="M50" s="55"/>
      <c r="N50" s="59">
        <v>4991.3</v>
      </c>
      <c r="O50" s="58">
        <f t="shared" si="3"/>
        <v>103.23481354319635</v>
      </c>
    </row>
    <row r="51" spans="1:15" s="36" customFormat="1" ht="12.75">
      <c r="A51" s="60" t="s">
        <v>27</v>
      </c>
      <c r="B51" s="61"/>
      <c r="C51" s="62">
        <v>13630</v>
      </c>
      <c r="D51" s="63"/>
      <c r="E51" s="64">
        <f t="shared" si="0"/>
        <v>103.41426403641883</v>
      </c>
      <c r="F51" s="61"/>
      <c r="G51" s="62">
        <v>1233.8</v>
      </c>
      <c r="H51" s="63"/>
      <c r="I51" s="64">
        <f t="shared" si="1"/>
        <v>102.39004149377593</v>
      </c>
      <c r="J51" s="61"/>
      <c r="K51" s="65">
        <v>12396.2</v>
      </c>
      <c r="L51" s="64">
        <f>K51/K49*100</f>
        <v>103.51732776617955</v>
      </c>
      <c r="M51" s="61"/>
      <c r="N51" s="65">
        <v>5066.2</v>
      </c>
      <c r="O51" s="64">
        <f t="shared" si="3"/>
        <v>102.56918996618953</v>
      </c>
    </row>
    <row r="52" spans="1:15" s="50" customFormat="1" ht="12.75">
      <c r="A52" s="54" t="s">
        <v>13</v>
      </c>
      <c r="B52" s="55"/>
      <c r="C52" s="56">
        <v>14110</v>
      </c>
      <c r="D52" s="57"/>
      <c r="E52" s="58">
        <f t="shared" si="0"/>
        <v>105.57426112981669</v>
      </c>
      <c r="F52" s="55"/>
      <c r="G52" s="56">
        <v>1239.9</v>
      </c>
      <c r="H52" s="57"/>
      <c r="I52" s="58">
        <f t="shared" si="1"/>
        <v>100.48626306831996</v>
      </c>
      <c r="J52" s="55"/>
      <c r="K52" s="59">
        <v>12870.1</v>
      </c>
      <c r="L52" s="58">
        <f t="shared" si="2"/>
        <v>106.09178062995113</v>
      </c>
      <c r="M52" s="55"/>
      <c r="N52" s="59">
        <v>5248.5</v>
      </c>
      <c r="O52" s="58">
        <f t="shared" si="3"/>
        <v>105.15296616112036</v>
      </c>
    </row>
    <row r="53" spans="1:15" s="50" customFormat="1" ht="12.75">
      <c r="A53" s="53" t="s">
        <v>28</v>
      </c>
      <c r="B53" s="48"/>
      <c r="C53" s="45">
        <v>13935</v>
      </c>
      <c r="D53" s="46"/>
      <c r="E53" s="47">
        <f t="shared" si="0"/>
        <v>102.23771093176816</v>
      </c>
      <c r="F53" s="48"/>
      <c r="G53" s="45">
        <v>1255</v>
      </c>
      <c r="H53" s="46"/>
      <c r="I53" s="47">
        <f t="shared" si="1"/>
        <v>101.7182687631707</v>
      </c>
      <c r="J53" s="48"/>
      <c r="K53" s="49">
        <v>12680</v>
      </c>
      <c r="L53" s="47">
        <f t="shared" si="2"/>
        <v>102.289411271196</v>
      </c>
      <c r="M53" s="48"/>
      <c r="N53" s="49">
        <v>5080.8</v>
      </c>
      <c r="O53" s="47">
        <f t="shared" si="3"/>
        <v>100.28818443804035</v>
      </c>
    </row>
    <row r="54" spans="1:15" s="50" customFormat="1" ht="12.75">
      <c r="A54" s="54" t="s">
        <v>13</v>
      </c>
      <c r="B54" s="55"/>
      <c r="C54" s="56">
        <v>14250</v>
      </c>
      <c r="D54" s="57"/>
      <c r="E54" s="58">
        <f t="shared" si="0"/>
        <v>100.9922041105599</v>
      </c>
      <c r="F54" s="55"/>
      <c r="G54" s="56">
        <v>1254.2</v>
      </c>
      <c r="H54" s="57"/>
      <c r="I54" s="58">
        <f>G54/G52*100</f>
        <v>101.15331881603356</v>
      </c>
      <c r="J54" s="55"/>
      <c r="K54" s="59">
        <v>12995.8</v>
      </c>
      <c r="L54" s="58">
        <f t="shared" si="2"/>
        <v>100.97668238786022</v>
      </c>
      <c r="M54" s="55"/>
      <c r="N54" s="59">
        <v>5288</v>
      </c>
      <c r="O54" s="58">
        <f t="shared" si="3"/>
        <v>100.75259597980374</v>
      </c>
    </row>
    <row r="55" spans="1:15" s="50" customFormat="1" ht="12.75">
      <c r="A55" s="53" t="s">
        <v>29</v>
      </c>
      <c r="B55" s="48"/>
      <c r="C55" s="45">
        <v>14245</v>
      </c>
      <c r="D55" s="46"/>
      <c r="E55" s="47">
        <f t="shared" si="0"/>
        <v>102.22461428058844</v>
      </c>
      <c r="F55" s="48"/>
      <c r="G55" s="45">
        <v>1259.9</v>
      </c>
      <c r="H55" s="46"/>
      <c r="I55" s="47">
        <f t="shared" si="1"/>
        <v>100.39043824701197</v>
      </c>
      <c r="J55" s="48"/>
      <c r="K55" s="49">
        <v>12985.1</v>
      </c>
      <c r="L55" s="47">
        <f t="shared" si="2"/>
        <v>102.40615141955836</v>
      </c>
      <c r="M55" s="48"/>
      <c r="N55" s="49">
        <v>5278.9</v>
      </c>
      <c r="O55" s="47">
        <f t="shared" si="3"/>
        <v>103.89899228467957</v>
      </c>
    </row>
    <row r="56" spans="1:15" s="50" customFormat="1" ht="12.75">
      <c r="A56" s="54" t="s">
        <v>13</v>
      </c>
      <c r="B56" s="55"/>
      <c r="C56" s="56">
        <v>14070</v>
      </c>
      <c r="D56" s="57"/>
      <c r="E56" s="58">
        <f t="shared" si="0"/>
        <v>98.73684210526315</v>
      </c>
      <c r="F56" s="55"/>
      <c r="G56" s="56">
        <v>1247.7</v>
      </c>
      <c r="H56" s="57"/>
      <c r="I56" s="58">
        <f t="shared" si="1"/>
        <v>99.48174134906714</v>
      </c>
      <c r="J56" s="55"/>
      <c r="K56" s="59">
        <v>12822.3</v>
      </c>
      <c r="L56" s="58">
        <f t="shared" si="2"/>
        <v>98.66495329260222</v>
      </c>
      <c r="M56" s="55"/>
      <c r="N56" s="59">
        <v>5346.9</v>
      </c>
      <c r="O56" s="58">
        <f t="shared" si="3"/>
        <v>101.11384266263236</v>
      </c>
    </row>
    <row r="57" spans="1:15" s="50" customFormat="1" ht="12.75">
      <c r="A57" s="53" t="s">
        <v>30</v>
      </c>
      <c r="B57" s="48"/>
      <c r="C57" s="45">
        <v>14070</v>
      </c>
      <c r="D57" s="46"/>
      <c r="E57" s="47">
        <f t="shared" si="0"/>
        <v>98.77149877149877</v>
      </c>
      <c r="F57" s="48"/>
      <c r="G57" s="45">
        <v>1252.2</v>
      </c>
      <c r="H57" s="46"/>
      <c r="I57" s="47">
        <f t="shared" si="1"/>
        <v>99.38884038415748</v>
      </c>
      <c r="J57" s="48"/>
      <c r="K57" s="49">
        <v>12817.8</v>
      </c>
      <c r="L57" s="47">
        <f t="shared" si="2"/>
        <v>98.7116002187122</v>
      </c>
      <c r="M57" s="48"/>
      <c r="N57" s="49">
        <v>5260.5</v>
      </c>
      <c r="O57" s="47">
        <f t="shared" si="3"/>
        <v>99.6514425353767</v>
      </c>
    </row>
    <row r="58" spans="1:15" s="50" customFormat="1" ht="12.75">
      <c r="A58" s="54" t="s">
        <v>13</v>
      </c>
      <c r="B58" s="55"/>
      <c r="C58" s="56">
        <v>14120</v>
      </c>
      <c r="D58" s="57"/>
      <c r="E58" s="58">
        <f t="shared" si="0"/>
        <v>100.3553660270078</v>
      </c>
      <c r="F58" s="55"/>
      <c r="G58" s="56">
        <v>1234.9</v>
      </c>
      <c r="H58" s="57"/>
      <c r="I58" s="58">
        <f t="shared" si="1"/>
        <v>98.97411236675482</v>
      </c>
      <c r="J58" s="55"/>
      <c r="K58" s="59">
        <v>12885.1</v>
      </c>
      <c r="L58" s="58">
        <f t="shared" si="2"/>
        <v>100.48977172582143</v>
      </c>
      <c r="M58" s="55"/>
      <c r="N58" s="59">
        <v>5325.7</v>
      </c>
      <c r="O58" s="58">
        <f t="shared" si="3"/>
        <v>99.6035085750622</v>
      </c>
    </row>
    <row r="59" spans="1:15" s="50" customFormat="1" ht="12.75">
      <c r="A59" s="53" t="s">
        <v>35</v>
      </c>
      <c r="B59" s="48"/>
      <c r="C59" s="45">
        <v>14065</v>
      </c>
      <c r="D59" s="46"/>
      <c r="E59" s="47">
        <f t="shared" si="0"/>
        <v>99.96446339729921</v>
      </c>
      <c r="F59" s="48"/>
      <c r="G59" s="45">
        <v>1250</v>
      </c>
      <c r="H59" s="46"/>
      <c r="I59" s="47">
        <f t="shared" si="1"/>
        <v>99.82430921578023</v>
      </c>
      <c r="J59" s="48"/>
      <c r="K59" s="49">
        <v>12815</v>
      </c>
      <c r="L59" s="47">
        <f t="shared" si="2"/>
        <v>99.97815537767792</v>
      </c>
      <c r="M59" s="48"/>
      <c r="N59" s="49">
        <v>5302.3</v>
      </c>
      <c r="O59" s="47">
        <f t="shared" si="3"/>
        <v>100.7946012736432</v>
      </c>
    </row>
    <row r="60" spans="1:15" s="50" customFormat="1" ht="12.75">
      <c r="A60" s="53" t="s">
        <v>13</v>
      </c>
      <c r="B60" s="48"/>
      <c r="C60" s="45">
        <v>14160</v>
      </c>
      <c r="D60" s="46"/>
      <c r="E60" s="47">
        <f t="shared" si="0"/>
        <v>100.28328611898016</v>
      </c>
      <c r="F60" s="48"/>
      <c r="G60" s="45">
        <v>1245.6</v>
      </c>
      <c r="H60" s="46"/>
      <c r="I60" s="47">
        <f t="shared" si="1"/>
        <v>100.8664669203984</v>
      </c>
      <c r="J60" s="48"/>
      <c r="K60" s="49">
        <v>12914.4</v>
      </c>
      <c r="L60" s="47">
        <f t="shared" si="2"/>
        <v>100.2273944323288</v>
      </c>
      <c r="M60" s="48"/>
      <c r="N60" s="49">
        <v>5316.2</v>
      </c>
      <c r="O60" s="47">
        <f t="shared" si="3"/>
        <v>99.82161969318587</v>
      </c>
    </row>
    <row r="61" spans="1:15" s="36" customFormat="1" ht="12.75">
      <c r="A61" s="30" t="s">
        <v>31</v>
      </c>
      <c r="B61" s="31"/>
      <c r="C61" s="32">
        <v>14120</v>
      </c>
      <c r="D61" s="33"/>
      <c r="E61" s="34">
        <f>C61/C59*100</f>
        <v>100.39104159260577</v>
      </c>
      <c r="F61" s="31"/>
      <c r="G61" s="32">
        <v>1263</v>
      </c>
      <c r="H61" s="33"/>
      <c r="I61" s="34">
        <f>G61/G59*100</f>
        <v>101.03999999999999</v>
      </c>
      <c r="J61" s="31"/>
      <c r="K61" s="35">
        <v>12857.6</v>
      </c>
      <c r="L61" s="34">
        <f>K61/K59*100</f>
        <v>100.33242294186499</v>
      </c>
      <c r="M61" s="31"/>
      <c r="N61" s="35">
        <v>5304.2</v>
      </c>
      <c r="O61" s="34">
        <f>N61/N59*100</f>
        <v>100.03583350621427</v>
      </c>
    </row>
    <row r="62" spans="1:15" s="36" customFormat="1" ht="12.75">
      <c r="A62" s="37" t="s">
        <v>13</v>
      </c>
      <c r="B62" s="38"/>
      <c r="C62" s="39">
        <v>14355</v>
      </c>
      <c r="D62" s="40"/>
      <c r="E62" s="41">
        <f>C62/C60*100</f>
        <v>101.37711864406779</v>
      </c>
      <c r="F62" s="38"/>
      <c r="G62" s="39">
        <v>1270.4</v>
      </c>
      <c r="H62" s="40"/>
      <c r="I62" s="41">
        <f>G62/G60*100</f>
        <v>101.99100834938987</v>
      </c>
      <c r="J62" s="38"/>
      <c r="K62" s="42">
        <v>13084.6</v>
      </c>
      <c r="L62" s="41">
        <f>K62/K60*100</f>
        <v>101.31790869107353</v>
      </c>
      <c r="M62" s="38"/>
      <c r="N62" s="42">
        <v>5425.9</v>
      </c>
      <c r="O62" s="41">
        <f>N62/N60*100</f>
        <v>102.06350400662127</v>
      </c>
    </row>
    <row r="63" spans="1:15" s="50" customFormat="1" ht="12.75">
      <c r="A63" s="43" t="s">
        <v>32</v>
      </c>
      <c r="B63" s="44"/>
      <c r="C63" s="45">
        <v>14170</v>
      </c>
      <c r="D63" s="46"/>
      <c r="E63" s="47">
        <f>C63/C61*100</f>
        <v>100.3541076487252</v>
      </c>
      <c r="F63" s="48"/>
      <c r="G63" s="45">
        <v>1256.9</v>
      </c>
      <c r="H63" s="46"/>
      <c r="I63" s="47">
        <f>G63/G61*100</f>
        <v>99.5170229612035</v>
      </c>
      <c r="J63" s="48"/>
      <c r="K63" s="49">
        <v>12913.1</v>
      </c>
      <c r="L63" s="47">
        <f>K63/K61*100</f>
        <v>100.43165131906422</v>
      </c>
      <c r="M63" s="48"/>
      <c r="N63" s="49">
        <v>5325.3</v>
      </c>
      <c r="O63" s="47">
        <f>N63/N61*100</f>
        <v>100.39779797141888</v>
      </c>
    </row>
    <row r="64" spans="1:15" s="36" customFormat="1" ht="12.75">
      <c r="A64" s="37" t="s">
        <v>13</v>
      </c>
      <c r="B64" s="38"/>
      <c r="C64" s="39">
        <v>13900</v>
      </c>
      <c r="D64" s="40"/>
      <c r="E64" s="41">
        <f>C64/C62*100</f>
        <v>96.83037269244166</v>
      </c>
      <c r="F64" s="38"/>
      <c r="G64" s="39">
        <v>1247.3</v>
      </c>
      <c r="H64" s="40"/>
      <c r="I64" s="41">
        <f>G64/G62*100</f>
        <v>98.18167506297229</v>
      </c>
      <c r="J64" s="38"/>
      <c r="K64" s="42">
        <v>12662.7</v>
      </c>
      <c r="L64" s="41">
        <f>K64/K62*100</f>
        <v>96.77559879553063</v>
      </c>
      <c r="M64" s="38"/>
      <c r="N64" s="42">
        <v>5241.1</v>
      </c>
      <c r="O64" s="41">
        <f>N64/N62*100</f>
        <v>96.59411341897199</v>
      </c>
    </row>
    <row r="65" spans="1:15" s="50" customFormat="1" ht="12.75">
      <c r="A65" s="51" t="s">
        <v>33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</row>
    <row r="66" spans="1:15" s="50" customFormat="1" ht="12.75">
      <c r="A66" s="52" t="s">
        <v>34</v>
      </c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</sheetData>
  <sheetProtection/>
  <mergeCells count="130">
    <mergeCell ref="C64:D64"/>
    <mergeCell ref="G64:H64"/>
    <mergeCell ref="C61:D61"/>
    <mergeCell ref="G61:H61"/>
    <mergeCell ref="C62:D62"/>
    <mergeCell ref="G62:H62"/>
    <mergeCell ref="C63:D63"/>
    <mergeCell ref="G63:H63"/>
    <mergeCell ref="G54:H54"/>
    <mergeCell ref="G55:H55"/>
    <mergeCell ref="G56:H56"/>
    <mergeCell ref="G59:H59"/>
    <mergeCell ref="A65:O65"/>
    <mergeCell ref="C52:D52"/>
    <mergeCell ref="G52:H52"/>
    <mergeCell ref="C53:D53"/>
    <mergeCell ref="G53:H53"/>
    <mergeCell ref="C60:D60"/>
    <mergeCell ref="G60:H60"/>
    <mergeCell ref="C54:D54"/>
    <mergeCell ref="C55:D55"/>
    <mergeCell ref="C56:D56"/>
    <mergeCell ref="C59:D59"/>
    <mergeCell ref="C49:D49"/>
    <mergeCell ref="G49:H49"/>
    <mergeCell ref="C50:D50"/>
    <mergeCell ref="G50:H50"/>
    <mergeCell ref="C51:D51"/>
    <mergeCell ref="G51:H51"/>
    <mergeCell ref="C46:D46"/>
    <mergeCell ref="G46:H46"/>
    <mergeCell ref="C47:D47"/>
    <mergeCell ref="G47:H47"/>
    <mergeCell ref="C48:D48"/>
    <mergeCell ref="G48:H48"/>
    <mergeCell ref="C43:D43"/>
    <mergeCell ref="G43:H43"/>
    <mergeCell ref="C44:D44"/>
    <mergeCell ref="G44:H44"/>
    <mergeCell ref="C45:D45"/>
    <mergeCell ref="G45:H45"/>
    <mergeCell ref="C40:D40"/>
    <mergeCell ref="G40:H40"/>
    <mergeCell ref="C41:D41"/>
    <mergeCell ref="G41:H41"/>
    <mergeCell ref="C42:D42"/>
    <mergeCell ref="G42:H42"/>
    <mergeCell ref="C37:D37"/>
    <mergeCell ref="G37:H37"/>
    <mergeCell ref="C38:D38"/>
    <mergeCell ref="G38:H38"/>
    <mergeCell ref="C39:D39"/>
    <mergeCell ref="G39:H39"/>
    <mergeCell ref="C34:D34"/>
    <mergeCell ref="G34:H34"/>
    <mergeCell ref="C35:D35"/>
    <mergeCell ref="G35:H35"/>
    <mergeCell ref="C36:D36"/>
    <mergeCell ref="G36:H36"/>
    <mergeCell ref="C31:D31"/>
    <mergeCell ref="G31:H31"/>
    <mergeCell ref="C32:D32"/>
    <mergeCell ref="G32:H32"/>
    <mergeCell ref="C33:D33"/>
    <mergeCell ref="G33:H33"/>
    <mergeCell ref="C28:D28"/>
    <mergeCell ref="G28:H28"/>
    <mergeCell ref="C29:D29"/>
    <mergeCell ref="G29:H29"/>
    <mergeCell ref="C30:D30"/>
    <mergeCell ref="G30:H30"/>
    <mergeCell ref="C25:D25"/>
    <mergeCell ref="G25:H25"/>
    <mergeCell ref="C26:D26"/>
    <mergeCell ref="G26:H26"/>
    <mergeCell ref="C27:D27"/>
    <mergeCell ref="G27:H27"/>
    <mergeCell ref="C22:D22"/>
    <mergeCell ref="G22:H22"/>
    <mergeCell ref="C23:D23"/>
    <mergeCell ref="G23:H23"/>
    <mergeCell ref="C24:D24"/>
    <mergeCell ref="G24:H24"/>
    <mergeCell ref="C19:D19"/>
    <mergeCell ref="G19:H19"/>
    <mergeCell ref="C20:D20"/>
    <mergeCell ref="G20:H20"/>
    <mergeCell ref="C21:D21"/>
    <mergeCell ref="G21:H21"/>
    <mergeCell ref="C16:D16"/>
    <mergeCell ref="G16:H16"/>
    <mergeCell ref="C17:D17"/>
    <mergeCell ref="G17:H17"/>
    <mergeCell ref="C18:D18"/>
    <mergeCell ref="G18:H18"/>
    <mergeCell ref="C13:D13"/>
    <mergeCell ref="G13:H13"/>
    <mergeCell ref="C14:D14"/>
    <mergeCell ref="G14:H14"/>
    <mergeCell ref="C15:D15"/>
    <mergeCell ref="G15:H15"/>
    <mergeCell ref="C10:D10"/>
    <mergeCell ref="G10:H10"/>
    <mergeCell ref="C11:D11"/>
    <mergeCell ref="G11:H11"/>
    <mergeCell ref="C12:D12"/>
    <mergeCell ref="G12:H12"/>
    <mergeCell ref="G6:H6"/>
    <mergeCell ref="C7:D7"/>
    <mergeCell ref="G7:H7"/>
    <mergeCell ref="C8:D8"/>
    <mergeCell ref="G8:H8"/>
    <mergeCell ref="C9:D9"/>
    <mergeCell ref="G9:H9"/>
    <mergeCell ref="J4:L4"/>
    <mergeCell ref="M4:O4"/>
    <mergeCell ref="B5:D5"/>
    <mergeCell ref="F5:H5"/>
    <mergeCell ref="J5:K5"/>
    <mergeCell ref="M5:N5"/>
    <mergeCell ref="C57:D57"/>
    <mergeCell ref="G57:H57"/>
    <mergeCell ref="C58:D58"/>
    <mergeCell ref="G58:H58"/>
    <mergeCell ref="A1:C1"/>
    <mergeCell ref="A2:G2"/>
    <mergeCell ref="A3:G3"/>
    <mergeCell ref="B4:E4"/>
    <mergeCell ref="F4:I4"/>
    <mergeCell ref="C6:D6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landscape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2023-08-25T01:22:32Z</dcterms:modified>
  <cp:category/>
  <cp:version/>
  <cp:contentType/>
  <cp:contentStatus/>
</cp:coreProperties>
</file>